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pfarr\Desktop\"/>
    </mc:Choice>
  </mc:AlternateContent>
  <xr:revisionPtr revIDLastSave="0" documentId="13_ncr:1_{61ACBA08-064D-4EA6-91D0-97729008C616}" xr6:coauthVersionLast="47" xr6:coauthVersionMax="47" xr10:uidLastSave="{00000000-0000-0000-0000-000000000000}"/>
  <workbookProtection workbookAlgorithmName="SHA-512" workbookHashValue="TaXTak8yQ4o6Gx9gcNlaUDrESYWMSEJCfFevZ6kANRVDcVAtA4xQYaGG0XKdegk1qOTLdAqW5bHrpq7kwW9ONA==" workbookSaltValue="l+QXYw6srGXbGCA/7gzZ1Q==" workbookSpinCount="100000" lockStructure="1"/>
  <bookViews>
    <workbookView xWindow="-120" yWindow="-120" windowWidth="38640" windowHeight="21240" xr2:uid="{00000000-000D-0000-FFFF-FFFF00000000}"/>
  </bookViews>
  <sheets>
    <sheet name="Res. Anfrage" sheetId="2" r:id="rId1"/>
    <sheet name="Vertrag" sheetId="3" state="hidden" r:id="rId2"/>
    <sheet name="Rechnung" sheetId="1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" i="3" l="1"/>
  <c r="A19" i="1"/>
  <c r="B20" i="1"/>
  <c r="B23" i="3"/>
  <c r="A22" i="3"/>
  <c r="A4" i="3"/>
  <c r="A6" i="3"/>
  <c r="A9" i="3"/>
  <c r="A22" i="1" l="1"/>
  <c r="B22" i="1"/>
  <c r="C22" i="1"/>
  <c r="D22" i="1"/>
  <c r="F22" i="1"/>
  <c r="G22" i="1"/>
  <c r="A25" i="3"/>
  <c r="B25" i="3"/>
  <c r="C25" i="3"/>
  <c r="D25" i="3"/>
  <c r="F25" i="3"/>
  <c r="G25" i="3"/>
  <c r="A15" i="1"/>
  <c r="B15" i="1"/>
  <c r="C15" i="1"/>
  <c r="D15" i="1"/>
  <c r="F15" i="1"/>
  <c r="G15" i="1"/>
  <c r="A19" i="3"/>
  <c r="B19" i="3"/>
  <c r="C19" i="3"/>
  <c r="D19" i="3"/>
  <c r="F19" i="3"/>
  <c r="G19" i="3"/>
  <c r="A17" i="1"/>
  <c r="B17" i="1"/>
  <c r="C17" i="1"/>
  <c r="D17" i="1"/>
  <c r="A20" i="3"/>
  <c r="B20" i="3"/>
  <c r="C20" i="3"/>
  <c r="D20" i="3"/>
  <c r="A16" i="3"/>
  <c r="E16" i="3"/>
  <c r="F16" i="3"/>
  <c r="G16" i="3"/>
  <c r="B17" i="3"/>
  <c r="C17" i="3"/>
  <c r="D17" i="3"/>
  <c r="F17" i="3"/>
  <c r="G17" i="3"/>
  <c r="E20" i="2"/>
  <c r="E20" i="3" s="1"/>
  <c r="A10" i="1"/>
  <c r="E17" i="1" l="1"/>
  <c r="H16" i="3"/>
  <c r="A10" i="3"/>
  <c r="A7" i="3"/>
  <c r="I6" i="1"/>
  <c r="B5" i="3"/>
  <c r="H6" i="1"/>
  <c r="A5" i="3"/>
  <c r="H5" i="1"/>
  <c r="I4" i="1"/>
  <c r="B3" i="3"/>
  <c r="H4" i="1"/>
  <c r="A3" i="3"/>
  <c r="H2" i="1"/>
  <c r="A2" i="3"/>
  <c r="E18" i="2" l="1"/>
  <c r="E15" i="1" l="1"/>
  <c r="E19" i="3"/>
  <c r="E26" i="2"/>
  <c r="E32" i="1"/>
  <c r="E22" i="1" l="1"/>
  <c r="E25" i="3"/>
  <c r="E27" i="3" s="1"/>
  <c r="E30" i="2"/>
  <c r="E41" i="1"/>
  <c r="E40" i="1"/>
  <c r="E39" i="1"/>
  <c r="E38" i="1"/>
  <c r="E37" i="1"/>
  <c r="E36" i="1"/>
  <c r="E34" i="1"/>
  <c r="E33" i="1"/>
  <c r="E31" i="1"/>
  <c r="E27" i="1"/>
  <c r="E44" i="1" l="1"/>
  <c r="B8" i="1"/>
</calcChain>
</file>

<file path=xl/sharedStrings.xml><?xml version="1.0" encoding="utf-8"?>
<sst xmlns="http://schemas.openxmlformats.org/spreadsheetml/2006/main" count="62" uniqueCount="45">
  <si>
    <t>Bemerkungen</t>
  </si>
  <si>
    <t>Rechnung:</t>
  </si>
  <si>
    <t xml:space="preserve">Rechnung Nr.: </t>
  </si>
  <si>
    <t xml:space="preserve">Rechnung Datum: </t>
  </si>
  <si>
    <t>Betrag</t>
  </si>
  <si>
    <t>Total</t>
  </si>
  <si>
    <t>Total+D18</t>
  </si>
  <si>
    <t>Std.</t>
  </si>
  <si>
    <t>Nachreinigung</t>
  </si>
  <si>
    <t>Teller</t>
  </si>
  <si>
    <t>Glas</t>
  </si>
  <si>
    <t>Untertasse</t>
  </si>
  <si>
    <t xml:space="preserve">Defektes Geschirr  </t>
  </si>
  <si>
    <t>Anrede</t>
  </si>
  <si>
    <t>Ort. Datum:</t>
  </si>
  <si>
    <t>Raum</t>
  </si>
  <si>
    <t>Jede angebrochene Stunde wird Verrechnet:</t>
  </si>
  <si>
    <t xml:space="preserve">Tischgarnituren für aussen </t>
  </si>
  <si>
    <t>Marienkirche Miete</t>
  </si>
  <si>
    <t>Max 30 Personen</t>
  </si>
  <si>
    <t>Std./Tag</t>
  </si>
  <si>
    <t>Stück</t>
  </si>
  <si>
    <t>Festbankgarnituren max 5 Stück</t>
  </si>
  <si>
    <t>Reservation Anfrage Marienkirche</t>
  </si>
  <si>
    <t>Taufessen</t>
  </si>
  <si>
    <t>Unterschrift Mieter:</t>
  </si>
  <si>
    <t>Unterschrift Vermieter:</t>
  </si>
  <si>
    <t>Name</t>
  </si>
  <si>
    <t>Nachname</t>
  </si>
  <si>
    <t>Strasse Hausnummer</t>
  </si>
  <si>
    <t>PLZ</t>
  </si>
  <si>
    <t>Ort</t>
  </si>
  <si>
    <t>Telefon Nummer</t>
  </si>
  <si>
    <t>Email</t>
  </si>
  <si>
    <t>Reservations Datum</t>
  </si>
  <si>
    <t>Zeit von</t>
  </si>
  <si>
    <t>Bis</t>
  </si>
  <si>
    <t xml:space="preserve">Anzahl </t>
  </si>
  <si>
    <t xml:space="preserve">Tassen </t>
  </si>
  <si>
    <t>Anlass</t>
  </si>
  <si>
    <t xml:space="preserve">Nur bei mangelnder Sauberkeit </t>
  </si>
  <si>
    <t>Diverses</t>
  </si>
  <si>
    <t xml:space="preserve">Stunden Ansatz </t>
  </si>
  <si>
    <t>ganzer Tag von 08:00 bis 23:00 Uhr</t>
  </si>
  <si>
    <t>Zahlbar innerhalb 30 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</si>
</sst>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SFr.&quot;\ #,##0.00;&quot;SFr.&quot;\ \-#,##0.00"/>
    <numFmt numFmtId="165" formatCode="h/mm&quot; h&quot;;@"/>
    <numFmt numFmtId="166" formatCode="&quot;SFr.&quot;\ #,##0.00"/>
    <numFmt numFmtId="167" formatCode="#,##0.00_ ;\-#,##0.00\ "/>
    <numFmt numFmtId="168" formatCode="[$-807]dddd\,\ d/\ mmmm\ yyyy;@"/>
    <numFmt numFmtId="169" formatCode="[$CHF-807]\ 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1"/>
      <color theme="0"/>
      <name val="Segoe UI"/>
      <family val="2"/>
    </font>
    <font>
      <sz val="10"/>
      <color theme="1"/>
      <name val="Segoe UI"/>
      <family val="2"/>
    </font>
    <font>
      <sz val="11"/>
      <name val="Segoe UI"/>
      <family val="2"/>
    </font>
    <font>
      <b/>
      <sz val="16"/>
      <name val="Segoe UI"/>
      <family val="2"/>
    </font>
    <font>
      <b/>
      <sz val="14"/>
      <name val="Segoe UI"/>
      <family val="2"/>
    </font>
    <font>
      <b/>
      <sz val="14"/>
      <color theme="0"/>
      <name val="Segoe UI"/>
      <family val="2"/>
    </font>
    <font>
      <b/>
      <sz val="14"/>
      <color theme="1"/>
      <name val="Segoe UI"/>
      <family val="2"/>
    </font>
    <font>
      <b/>
      <u/>
      <sz val="11"/>
      <color theme="1"/>
      <name val="Segoe UI"/>
      <family val="2"/>
    </font>
    <font>
      <sz val="12"/>
      <name val="Segoe UI"/>
      <family val="2"/>
    </font>
    <font>
      <sz val="12"/>
      <color theme="0"/>
      <name val="Segoe UI"/>
      <family val="2"/>
    </font>
    <font>
      <sz val="12"/>
      <color theme="1"/>
      <name val="Segoe UI"/>
      <family val="2"/>
    </font>
    <font>
      <b/>
      <u/>
      <sz val="16"/>
      <name val="Segoe UI"/>
      <family val="2"/>
    </font>
    <font>
      <sz val="10"/>
      <name val="Segoe UI"/>
      <family val="2"/>
    </font>
    <font>
      <b/>
      <sz val="10"/>
      <color theme="0"/>
      <name val="Segoe UI"/>
      <family val="2"/>
    </font>
    <font>
      <b/>
      <sz val="10"/>
      <color theme="1"/>
      <name val="Segoe UI"/>
      <family val="2"/>
    </font>
    <font>
      <b/>
      <sz val="10"/>
      <color rgb="FF0070C0"/>
      <name val="Segoe UI"/>
      <family val="2"/>
    </font>
    <font>
      <b/>
      <u/>
      <sz val="10"/>
      <color theme="1"/>
      <name val="Segoe UI"/>
      <family val="2"/>
    </font>
    <font>
      <sz val="10"/>
      <color theme="0"/>
      <name val="Segoe UI"/>
      <family val="2"/>
    </font>
    <font>
      <sz val="12"/>
      <color theme="0" tint="-0.499984740745262"/>
      <name val="Segoe UI"/>
      <family val="2"/>
    </font>
    <font>
      <sz val="12"/>
      <color rgb="FFFF0000"/>
      <name val="Segoe UI"/>
      <family val="2"/>
    </font>
    <font>
      <b/>
      <sz val="12"/>
      <color theme="0"/>
      <name val="Segoe UI"/>
      <family val="2"/>
    </font>
    <font>
      <b/>
      <sz val="12"/>
      <color theme="1"/>
      <name val="Segoe UI"/>
      <family val="2"/>
    </font>
    <font>
      <sz val="22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5" fillId="0" borderId="0" xfId="0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Fill="1"/>
    <xf numFmtId="0" fontId="1" fillId="0" borderId="0" xfId="0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Border="1" applyAlignment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14" fontId="5" fillId="0" borderId="0" xfId="0" applyNumberFormat="1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right"/>
    </xf>
    <xf numFmtId="0" fontId="8" fillId="0" borderId="11" xfId="0" applyFont="1" applyFill="1" applyBorder="1"/>
    <xf numFmtId="0" fontId="8" fillId="2" borderId="1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/>
    <xf numFmtId="0" fontId="8" fillId="2" borderId="13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68" fontId="1" fillId="0" borderId="13" xfId="0" applyNumberFormat="1" applyFont="1" applyBorder="1" applyAlignment="1">
      <alignment horizontal="left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right" vertical="center"/>
    </xf>
    <xf numFmtId="166" fontId="2" fillId="0" borderId="0" xfId="0" applyNumberFormat="1" applyFont="1" applyBorder="1" applyAlignment="1">
      <alignment horizontal="right" vertical="center"/>
    </xf>
    <xf numFmtId="166" fontId="1" fillId="0" borderId="0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vertical="center"/>
    </xf>
    <xf numFmtId="168" fontId="10" fillId="0" borderId="13" xfId="0" applyNumberFormat="1" applyFont="1" applyBorder="1" applyAlignment="1">
      <alignment horizontal="left" vertical="center"/>
    </xf>
    <xf numFmtId="1" fontId="1" fillId="0" borderId="8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9" fontId="1" fillId="0" borderId="8" xfId="0" applyNumberFormat="1" applyFont="1" applyBorder="1" applyAlignment="1">
      <alignment horizontal="center" vertical="center"/>
    </xf>
    <xf numFmtId="169" fontId="1" fillId="0" borderId="8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169" fontId="1" fillId="0" borderId="0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4" fontId="10" fillId="0" borderId="13" xfId="0" applyNumberFormat="1" applyFont="1" applyBorder="1"/>
    <xf numFmtId="14" fontId="1" fillId="0" borderId="0" xfId="0" applyNumberFormat="1" applyFont="1" applyBorder="1" applyAlignment="1">
      <alignment vertical="center"/>
    </xf>
    <xf numFmtId="168" fontId="1" fillId="0" borderId="14" xfId="0" applyNumberFormat="1" applyFont="1" applyBorder="1" applyAlignment="1">
      <alignment horizontal="left" vertical="center"/>
    </xf>
    <xf numFmtId="1" fontId="1" fillId="0" borderId="10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9" fontId="1" fillId="0" borderId="10" xfId="0" applyNumberFormat="1" applyFont="1" applyBorder="1" applyAlignment="1">
      <alignment horizontal="center" vertical="center"/>
    </xf>
    <xf numFmtId="169" fontId="1" fillId="0" borderId="10" xfId="0" applyNumberFormat="1" applyFont="1" applyBorder="1" applyAlignment="1">
      <alignment horizontal="right" vertical="center"/>
    </xf>
    <xf numFmtId="166" fontId="2" fillId="0" borderId="9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65" fontId="1" fillId="0" borderId="17" xfId="0" applyNumberFormat="1" applyFont="1" applyBorder="1" applyAlignment="1">
      <alignment horizontal="center" vertical="center"/>
    </xf>
    <xf numFmtId="165" fontId="1" fillId="0" borderId="18" xfId="0" applyNumberFormat="1" applyFont="1" applyBorder="1" applyAlignment="1">
      <alignment vertical="center"/>
    </xf>
    <xf numFmtId="169" fontId="1" fillId="0" borderId="18" xfId="0" applyNumberFormat="1" applyFont="1" applyBorder="1" applyAlignment="1">
      <alignment vertical="center"/>
    </xf>
    <xf numFmtId="164" fontId="1" fillId="0" borderId="11" xfId="0" applyNumberFormat="1" applyFont="1" applyBorder="1" applyAlignment="1">
      <alignment horizontal="center" vertical="center"/>
    </xf>
    <xf numFmtId="169" fontId="2" fillId="0" borderId="19" xfId="0" applyNumberFormat="1" applyFont="1" applyBorder="1" applyAlignment="1">
      <alignment horizontal="right" vertical="center"/>
    </xf>
    <xf numFmtId="2" fontId="1" fillId="0" borderId="0" xfId="0" applyNumberFormat="1" applyFont="1" applyBorder="1" applyAlignment="1">
      <alignment horizontal="center" vertical="center"/>
    </xf>
    <xf numFmtId="167" fontId="1" fillId="0" borderId="0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3" xfId="0" applyFont="1" applyBorder="1" applyAlignment="1">
      <alignment vertical="center"/>
    </xf>
    <xf numFmtId="165" fontId="1" fillId="0" borderId="5" xfId="0" applyNumberFormat="1" applyFont="1" applyBorder="1" applyAlignment="1">
      <alignment horizontal="center" vertical="center"/>
    </xf>
    <xf numFmtId="166" fontId="1" fillId="0" borderId="5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6" fontId="1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11" fillId="0" borderId="0" xfId="0" applyFont="1" applyBorder="1" applyAlignment="1">
      <alignment horizontal="left"/>
    </xf>
    <xf numFmtId="14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14" fontId="11" fillId="0" borderId="0" xfId="0" applyNumberFormat="1" applyFont="1" applyFill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 vertical="center"/>
    </xf>
    <xf numFmtId="0" fontId="13" fillId="0" borderId="0" xfId="0" applyFont="1" applyBorder="1" applyAlignment="1"/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14" fontId="11" fillId="0" borderId="0" xfId="0" applyNumberFormat="1" applyFont="1" applyFill="1" applyBorder="1" applyAlignment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right"/>
    </xf>
    <xf numFmtId="0" fontId="15" fillId="0" borderId="0" xfId="0" applyFont="1" applyBorder="1" applyAlignment="1">
      <alignment horizontal="center"/>
    </xf>
    <xf numFmtId="0" fontId="4" fillId="0" borderId="0" xfId="0" applyFont="1"/>
    <xf numFmtId="0" fontId="16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right"/>
    </xf>
    <xf numFmtId="0" fontId="16" fillId="2" borderId="0" xfId="0" applyFont="1" applyFill="1" applyBorder="1"/>
    <xf numFmtId="0" fontId="17" fillId="0" borderId="0" xfId="0" applyFont="1"/>
    <xf numFmtId="0" fontId="16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168" fontId="4" fillId="0" borderId="0" xfId="0" applyNumberFormat="1" applyFont="1" applyBorder="1" applyAlignment="1">
      <alignment horizontal="left" vertical="center"/>
    </xf>
    <xf numFmtId="165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right" vertical="center"/>
    </xf>
    <xf numFmtId="166" fontId="17" fillId="0" borderId="0" xfId="0" applyNumberFormat="1" applyFont="1" applyBorder="1" applyAlignment="1">
      <alignment horizontal="right" vertical="center"/>
    </xf>
    <xf numFmtId="166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wrapText="1"/>
    </xf>
    <xf numFmtId="168" fontId="19" fillId="0" borderId="0" xfId="0" applyNumberFormat="1" applyFont="1" applyBorder="1" applyAlignment="1">
      <alignment horizontal="left" vertical="center"/>
    </xf>
    <xf numFmtId="1" fontId="4" fillId="0" borderId="8" xfId="0" applyNumberFormat="1" applyFont="1" applyBorder="1" applyAlignment="1">
      <alignment horizontal="center" vertical="center"/>
    </xf>
    <xf numFmtId="165" fontId="20" fillId="0" borderId="0" xfId="0" applyNumberFormat="1" applyFont="1" applyBorder="1" applyAlignment="1">
      <alignment horizontal="center" vertical="center"/>
    </xf>
    <xf numFmtId="169" fontId="4" fillId="0" borderId="0" xfId="0" applyNumberFormat="1" applyFont="1" applyBorder="1" applyAlignment="1">
      <alignment horizontal="center" vertical="center"/>
    </xf>
    <xf numFmtId="169" fontId="4" fillId="0" borderId="0" xfId="0" applyNumberFormat="1" applyFont="1" applyBorder="1" applyAlignment="1">
      <alignment horizontal="right" vertical="center"/>
    </xf>
    <xf numFmtId="168" fontId="19" fillId="0" borderId="0" xfId="0" applyNumberFormat="1" applyFont="1" applyBorder="1" applyAlignment="1" applyProtection="1">
      <alignment horizontal="left" vertical="center"/>
      <protection locked="0"/>
    </xf>
    <xf numFmtId="1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wrapText="1"/>
    </xf>
    <xf numFmtId="1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4" fontId="19" fillId="0" borderId="0" xfId="0" applyNumberFormat="1" applyFont="1" applyBorder="1"/>
    <xf numFmtId="1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9" fontId="17" fillId="0" borderId="21" xfId="0" applyNumberFormat="1" applyFont="1" applyBorder="1" applyAlignment="1">
      <alignment horizontal="right" vertical="center"/>
    </xf>
    <xf numFmtId="166" fontId="4" fillId="0" borderId="0" xfId="0" applyNumberFormat="1" applyFont="1" applyBorder="1" applyAlignment="1">
      <alignment horizontal="center" vertical="center"/>
    </xf>
    <xf numFmtId="165" fontId="17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horizontal="center" vertical="center"/>
    </xf>
    <xf numFmtId="167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right"/>
    </xf>
    <xf numFmtId="0" fontId="1" fillId="0" borderId="5" xfId="0" applyFont="1" applyBorder="1"/>
    <xf numFmtId="165" fontId="1" fillId="0" borderId="0" xfId="0" applyNumberFormat="1" applyFont="1" applyAlignment="1"/>
    <xf numFmtId="165" fontId="1" fillId="0" borderId="22" xfId="0" applyNumberFormat="1" applyFont="1" applyBorder="1" applyAlignment="1"/>
    <xf numFmtId="165" fontId="1" fillId="0" borderId="22" xfId="0" applyNumberFormat="1" applyFont="1" applyBorder="1" applyAlignment="1">
      <alignment horizontal="center"/>
    </xf>
    <xf numFmtId="2" fontId="2" fillId="0" borderId="22" xfId="0" applyNumberFormat="1" applyFont="1" applyBorder="1" applyAlignment="1">
      <alignment horizontal="right"/>
    </xf>
    <xf numFmtId="0" fontId="1" fillId="0" borderId="22" xfId="0" applyFont="1" applyBorder="1"/>
    <xf numFmtId="165" fontId="1" fillId="0" borderId="5" xfId="0" applyNumberFormat="1" applyFont="1" applyBorder="1" applyAlignment="1">
      <alignment horizontal="center"/>
    </xf>
    <xf numFmtId="0" fontId="21" fillId="0" borderId="0" xfId="0" applyFont="1" applyBorder="1" applyAlignment="1" applyProtection="1">
      <alignment horizontal="left"/>
      <protection locked="0"/>
    </xf>
    <xf numFmtId="14" fontId="21" fillId="0" borderId="0" xfId="0" applyNumberFormat="1" applyFont="1" applyFill="1" applyBorder="1" applyAlignment="1">
      <alignment horizontal="left"/>
    </xf>
    <xf numFmtId="0" fontId="21" fillId="0" borderId="0" xfId="0" applyFont="1" applyFill="1" applyBorder="1" applyAlignment="1">
      <alignment horizontal="center"/>
    </xf>
    <xf numFmtId="0" fontId="21" fillId="0" borderId="0" xfId="0" applyFont="1" applyBorder="1" applyAlignment="1" applyProtection="1">
      <alignment horizontal="left"/>
      <protection locked="0"/>
    </xf>
    <xf numFmtId="14" fontId="21" fillId="0" borderId="0" xfId="0" applyNumberFormat="1" applyFont="1" applyFill="1" applyBorder="1" applyAlignment="1" applyProtection="1">
      <alignment horizontal="lef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21" fillId="0" borderId="0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>
      <alignment horizontal="left" vertical="center"/>
    </xf>
    <xf numFmtId="20" fontId="21" fillId="0" borderId="0" xfId="0" applyNumberFormat="1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 applyProtection="1">
      <protection locked="0"/>
    </xf>
    <xf numFmtId="0" fontId="22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3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 vertical="center"/>
    </xf>
    <xf numFmtId="0" fontId="24" fillId="0" borderId="0" xfId="0" applyFont="1"/>
    <xf numFmtId="168" fontId="1" fillId="0" borderId="0" xfId="0" applyNumberFormat="1" applyFont="1" applyBorder="1" applyAlignment="1">
      <alignment horizontal="left" vertical="center"/>
    </xf>
    <xf numFmtId="165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wrapText="1"/>
    </xf>
    <xf numFmtId="1" fontId="1" fillId="0" borderId="8" xfId="0" applyNumberFormat="1" applyFont="1" applyBorder="1" applyAlignment="1" applyProtection="1">
      <alignment horizontal="center" vertical="center"/>
      <protection locked="0"/>
    </xf>
    <xf numFmtId="169" fontId="1" fillId="0" borderId="0" xfId="0" applyNumberFormat="1" applyFont="1" applyBorder="1" applyAlignment="1">
      <alignment horizontal="right" vertical="center"/>
    </xf>
    <xf numFmtId="168" fontId="19" fillId="0" borderId="0" xfId="0" applyNumberFormat="1" applyFont="1" applyBorder="1" applyAlignment="1" applyProtection="1">
      <alignment horizontal="left" vertical="center"/>
    </xf>
    <xf numFmtId="0" fontId="23" fillId="2" borderId="0" xfId="0" applyFont="1" applyFill="1" applyBorder="1" applyAlignment="1">
      <alignment horizontal="center"/>
    </xf>
    <xf numFmtId="14" fontId="19" fillId="0" borderId="0" xfId="0" applyNumberFormat="1" applyFont="1" applyBorder="1" applyProtection="1"/>
    <xf numFmtId="168" fontId="13" fillId="0" borderId="0" xfId="0" applyNumberFormat="1" applyFont="1" applyBorder="1" applyAlignment="1">
      <alignment horizontal="left" vertical="center"/>
    </xf>
    <xf numFmtId="1" fontId="13" fillId="0" borderId="0" xfId="0" applyNumberFormat="1" applyFont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169" fontId="13" fillId="0" borderId="0" xfId="0" applyNumberFormat="1" applyFont="1" applyBorder="1" applyAlignment="1">
      <alignment horizontal="center" vertical="center"/>
    </xf>
    <xf numFmtId="169" fontId="13" fillId="0" borderId="0" xfId="0" applyNumberFormat="1" applyFont="1" applyBorder="1" applyAlignment="1">
      <alignment horizontal="right" vertical="center"/>
    </xf>
    <xf numFmtId="165" fontId="13" fillId="0" borderId="0" xfId="0" applyNumberFormat="1" applyFont="1" applyBorder="1" applyAlignment="1">
      <alignment vertical="center"/>
    </xf>
    <xf numFmtId="169" fontId="13" fillId="0" borderId="0" xfId="0" applyNumberFormat="1" applyFont="1" applyBorder="1" applyAlignment="1">
      <alignment vertical="center"/>
    </xf>
    <xf numFmtId="0" fontId="23" fillId="0" borderId="0" xfId="0" applyFont="1" applyBorder="1" applyAlignment="1">
      <alignment horizontal="center" wrapText="1"/>
    </xf>
    <xf numFmtId="164" fontId="13" fillId="0" borderId="0" xfId="0" applyNumberFormat="1" applyFont="1" applyBorder="1" applyAlignment="1">
      <alignment horizontal="center" vertical="center"/>
    </xf>
    <xf numFmtId="169" fontId="24" fillId="0" borderId="21" xfId="0" applyNumberFormat="1" applyFont="1" applyBorder="1" applyAlignment="1">
      <alignment horizontal="right" vertical="center"/>
    </xf>
    <xf numFmtId="0" fontId="25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215900</xdr:colOff>
      <xdr:row>33</xdr:row>
      <xdr:rowOff>50800</xdr:rowOff>
    </xdr:from>
    <xdr:to>
      <xdr:col>6</xdr:col>
      <xdr:colOff>642257</xdr:colOff>
      <xdr:row>38</xdr:row>
      <xdr:rowOff>78154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D01BC67-9BD9-874E-948D-FA97F3D80559}"/>
            </a:ext>
          </a:extLst>
        </xdr:cNvPr>
        <xdr:cNvSpPr txBox="1"/>
      </xdr:nvSpPr>
      <xdr:spPr>
        <a:xfrm>
          <a:off x="215900" y="6732954"/>
          <a:ext cx="6199972" cy="1131277"/>
        </a:xfrm>
        <a:prstGeom prst="rect">
          <a:avLst/>
        </a:prstGeom>
        <a:solidFill>
          <a:srgbClr val="FA939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1000" b="1">
              <a:latin typeface="Segoe UI Historic" panose="020B0502040204020203" pitchFamily="34" charset="0"/>
              <a:ea typeface="Segoe UI Historic" panose="020B0502040204020203" pitchFamily="34" charset="0"/>
              <a:cs typeface="Segoe UI Historic" panose="020B0502040204020203" pitchFamily="34" charset="0"/>
            </a:rPr>
            <a:t>Wenn die Räume am gewünschte Datum frei sind, erhalten Sie einen Vertrag!</a:t>
          </a:r>
        </a:p>
        <a:p>
          <a:r>
            <a:rPr lang="de-CH" sz="1000" b="1">
              <a:latin typeface="Segoe UI Historic" panose="020B0502040204020203" pitchFamily="34" charset="0"/>
              <a:ea typeface="Segoe UI Historic" panose="020B0502040204020203" pitchFamily="34" charset="0"/>
              <a:cs typeface="Segoe UI Historic" panose="020B0502040204020203" pitchFamily="34" charset="0"/>
            </a:rPr>
            <a:t>Diesen müssen Sie unterschrieben zurücksenden.</a:t>
          </a:r>
        </a:p>
        <a:p>
          <a:endParaRPr lang="de-CH" sz="1000" b="1">
            <a:latin typeface="Segoe UI Historic" panose="020B0502040204020203" pitchFamily="34" charset="0"/>
            <a:ea typeface="Segoe UI Historic" panose="020B0502040204020203" pitchFamily="34" charset="0"/>
            <a:cs typeface="Segoe UI Historic" panose="020B0502040204020203" pitchFamily="34" charset="0"/>
          </a:endParaRPr>
        </a:p>
        <a:p>
          <a:r>
            <a:rPr lang="de-CH" sz="1000" b="1">
              <a:latin typeface="Segoe UI Historic" panose="020B0502040204020203" pitchFamily="34" charset="0"/>
              <a:ea typeface="Segoe UI Historic" panose="020B0502040204020203" pitchFamily="34" charset="0"/>
              <a:cs typeface="Segoe UI Historic" panose="020B0502040204020203" pitchFamily="34" charset="0"/>
            </a:rPr>
            <a:t>Die definitive Abrechnung erfolgt nach der Veranstaltung und ist zahlbar innert 30 Tagen rein Netto.</a:t>
          </a:r>
        </a:p>
        <a:p>
          <a:endParaRPr lang="de-CH" sz="600">
            <a:latin typeface="Segoe UI Historic" panose="020B0502040204020203" pitchFamily="34" charset="0"/>
            <a:ea typeface="Segoe UI Historic" panose="020B0502040204020203" pitchFamily="34" charset="0"/>
            <a:cs typeface="Segoe UI Historic" panose="020B0502040204020203" pitchFamily="34" charset="0"/>
          </a:endParaRPr>
        </a:p>
        <a:p>
          <a:r>
            <a:rPr lang="de-CH" sz="1200" b="1" u="sng">
              <a:solidFill>
                <a:sysClr val="windowText" lastClr="000000"/>
              </a:solidFill>
              <a:latin typeface="Segoe UI Historic" panose="020B0502040204020203" pitchFamily="34" charset="0"/>
              <a:ea typeface="Segoe UI Historic" panose="020B0502040204020203" pitchFamily="34" charset="0"/>
              <a:cs typeface="Segoe UI Historic" panose="020B0502040204020203" pitchFamily="34" charset="0"/>
            </a:rPr>
            <a:t>Bitte beachten Sie auch die Hausordnung.</a:t>
          </a:r>
        </a:p>
      </xdr:txBody>
    </xdr:sp>
    <xdr:clientData/>
  </xdr:twoCellAnchor>
  <xdr:twoCellAnchor editAs="oneCell">
    <xdr:from>
      <xdr:col>4</xdr:col>
      <xdr:colOff>674078</xdr:colOff>
      <xdr:row>0</xdr:row>
      <xdr:rowOff>131884</xdr:rowOff>
    </xdr:from>
    <xdr:to>
      <xdr:col>6</xdr:col>
      <xdr:colOff>747347</xdr:colOff>
      <xdr:row>1</xdr:row>
      <xdr:rowOff>202721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ECFF57A6-FAF7-4081-93F3-73A466AB6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8732" y="131884"/>
          <a:ext cx="1912327" cy="11845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27</xdr:row>
      <xdr:rowOff>76200</xdr:rowOff>
    </xdr:from>
    <xdr:to>
      <xdr:col>8</xdr:col>
      <xdr:colOff>733425</xdr:colOff>
      <xdr:row>35</xdr:row>
      <xdr:rowOff>12700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5A99281-8F52-2D41-A3B6-1F212C0DD8C0}"/>
            </a:ext>
          </a:extLst>
        </xdr:cNvPr>
        <xdr:cNvSpPr txBox="1"/>
      </xdr:nvSpPr>
      <xdr:spPr>
        <a:xfrm>
          <a:off x="63500" y="6029325"/>
          <a:ext cx="6442075" cy="1717675"/>
        </a:xfrm>
        <a:prstGeom prst="rect">
          <a:avLst/>
        </a:prstGeom>
        <a:solidFill>
          <a:srgbClr val="FA939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CH" sz="1400" b="1">
              <a:latin typeface="Segoe UI Historic" panose="020B0502040204020203" pitchFamily="34" charset="0"/>
              <a:ea typeface="Segoe UI Historic" panose="020B0502040204020203" pitchFamily="34" charset="0"/>
              <a:cs typeface="Segoe UI Historic" panose="020B0502040204020203" pitchFamily="34" charset="0"/>
            </a:rPr>
            <a:t>Die definitive Reservation erfolgt erst nach Unterschrift beider Seiten!</a:t>
          </a:r>
        </a:p>
        <a:p>
          <a:pPr algn="ctr"/>
          <a:endParaRPr lang="de-CH" sz="1200" b="1">
            <a:latin typeface="Segoe UI Historic" panose="020B0502040204020203" pitchFamily="34" charset="0"/>
            <a:ea typeface="Segoe UI Historic" panose="020B0502040204020203" pitchFamily="34" charset="0"/>
            <a:cs typeface="Segoe UI Historic" panose="020B0502040204020203" pitchFamily="34" charset="0"/>
          </a:endParaRPr>
        </a:p>
        <a:p>
          <a:r>
            <a:rPr lang="de-CH" sz="1400" b="1">
              <a:solidFill>
                <a:sysClr val="windowText" lastClr="000000"/>
              </a:solidFill>
              <a:latin typeface="Segoe UI Historic" panose="020B0502040204020203" pitchFamily="34" charset="0"/>
              <a:ea typeface="Segoe UI Historic" panose="020B0502040204020203" pitchFamily="34" charset="0"/>
              <a:cs typeface="Segoe UI Historic" panose="020B0502040204020203" pitchFamily="34" charset="0"/>
            </a:rPr>
            <a:t>Bitte beachten:</a:t>
          </a:r>
        </a:p>
        <a:p>
          <a:endParaRPr lang="de-CH" sz="600">
            <a:solidFill>
              <a:sysClr val="windowText" lastClr="000000"/>
            </a:solidFill>
            <a:latin typeface="Segoe UI Historic" panose="020B0502040204020203" pitchFamily="34" charset="0"/>
            <a:ea typeface="Segoe UI Historic" panose="020B0502040204020203" pitchFamily="34" charset="0"/>
            <a:cs typeface="Segoe UI Historic" panose="020B0502040204020203" pitchFamily="34" charset="0"/>
          </a:endParaRPr>
        </a:p>
        <a:p>
          <a:r>
            <a:rPr lang="de-CH" sz="1200" b="1">
              <a:solidFill>
                <a:sysClr val="windowText" lastClr="000000"/>
              </a:solidFill>
              <a:effectLst/>
              <a:latin typeface="Segoe UI Historic" panose="020B0502040204020203" pitchFamily="34" charset="0"/>
              <a:ea typeface="Segoe UI Historic" panose="020B0502040204020203" pitchFamily="34" charset="0"/>
              <a:cs typeface="Segoe UI Historic" panose="020B0502040204020203" pitchFamily="34" charset="0"/>
            </a:rPr>
            <a:t>Wenn Sie den Vertrag unterzeichnen, erklären Sie sich einverstanden mit der Hausordnung und deren</a:t>
          </a:r>
          <a:r>
            <a:rPr lang="de-CH" sz="1200" b="1" baseline="0">
              <a:solidFill>
                <a:sysClr val="windowText" lastClr="000000"/>
              </a:solidFill>
              <a:effectLst/>
              <a:latin typeface="Segoe UI Historic" panose="020B0502040204020203" pitchFamily="34" charset="0"/>
              <a:ea typeface="Segoe UI Historic" panose="020B0502040204020203" pitchFamily="34" charset="0"/>
              <a:cs typeface="Segoe UI Historic" panose="020B0502040204020203" pitchFamily="34" charset="0"/>
            </a:rPr>
            <a:t> </a:t>
          </a:r>
          <a:r>
            <a:rPr lang="de-CH" sz="1200" b="1">
              <a:solidFill>
                <a:sysClr val="windowText" lastClr="000000"/>
              </a:solidFill>
              <a:effectLst/>
              <a:latin typeface="Segoe UI Historic" panose="020B0502040204020203" pitchFamily="34" charset="0"/>
              <a:ea typeface="Segoe UI Historic" panose="020B0502040204020203" pitchFamily="34" charset="0"/>
              <a:cs typeface="Segoe UI Historic" panose="020B0502040204020203" pitchFamily="34" charset="0"/>
            </a:rPr>
            <a:t>Bedingungen.</a:t>
          </a:r>
        </a:p>
        <a:p>
          <a:r>
            <a:rPr lang="de-CH" sz="1200" b="1">
              <a:solidFill>
                <a:sysClr val="windowText" lastClr="000000"/>
              </a:solidFill>
              <a:effectLst/>
              <a:latin typeface="Segoe UI Historic" panose="020B0502040204020203" pitchFamily="34" charset="0"/>
              <a:ea typeface="Segoe UI Historic" panose="020B0502040204020203" pitchFamily="34" charset="0"/>
              <a:cs typeface="Segoe UI Historic" panose="020B0502040204020203" pitchFamily="34" charset="0"/>
            </a:rPr>
            <a:t> </a:t>
          </a:r>
          <a:endParaRPr lang="de-DE" sz="1200">
            <a:solidFill>
              <a:sysClr val="windowText" lastClr="000000"/>
            </a:solidFill>
            <a:effectLst/>
            <a:latin typeface="Segoe UI Historic" panose="020B0502040204020203" pitchFamily="34" charset="0"/>
            <a:ea typeface="Segoe UI Historic" panose="020B0502040204020203" pitchFamily="34" charset="0"/>
            <a:cs typeface="Segoe UI Historic" panose="020B0502040204020203" pitchFamily="34" charset="0"/>
          </a:endParaRPr>
        </a:p>
        <a:p>
          <a:r>
            <a:rPr lang="de-CH" sz="1200" b="1">
              <a:solidFill>
                <a:sysClr val="windowText" lastClr="000000"/>
              </a:solidFill>
              <a:effectLst/>
              <a:latin typeface="Segoe UI Historic" panose="020B0502040204020203" pitchFamily="34" charset="0"/>
              <a:ea typeface="Segoe UI Historic" panose="020B0502040204020203" pitchFamily="34" charset="0"/>
              <a:cs typeface="Segoe UI Historic" panose="020B0502040204020203" pitchFamily="34" charset="0"/>
            </a:rPr>
            <a:t>Die definitive Abrechnung, erfolgt nach der Veranstaltung und ist zahlbar innert 30 Tagen rein </a:t>
          </a:r>
          <a:r>
            <a:rPr lang="de-CH" sz="1200" b="1">
              <a:solidFill>
                <a:srgbClr val="FF0000"/>
              </a:solidFill>
              <a:effectLst/>
              <a:latin typeface="Segoe UI Historic" panose="020B0502040204020203" pitchFamily="34" charset="0"/>
              <a:ea typeface="Segoe UI Historic" panose="020B0502040204020203" pitchFamily="34" charset="0"/>
              <a:cs typeface="Segoe UI Historic" panose="020B0502040204020203" pitchFamily="34" charset="0"/>
            </a:rPr>
            <a:t>Neto.</a:t>
          </a:r>
          <a:endParaRPr lang="de-DE" sz="1200">
            <a:solidFill>
              <a:srgbClr val="FF0000"/>
            </a:solidFill>
            <a:effectLst/>
            <a:latin typeface="Segoe UI Historic" panose="020B0502040204020203" pitchFamily="34" charset="0"/>
            <a:ea typeface="Segoe UI Historic" panose="020B0502040204020203" pitchFamily="34" charset="0"/>
            <a:cs typeface="Segoe UI Historic" panose="020B0502040204020203" pitchFamily="34" charset="0"/>
          </a:endParaRPr>
        </a:p>
        <a:p>
          <a:pPr algn="ctr"/>
          <a:endParaRPr lang="de-CH" sz="1200" b="1">
            <a:latin typeface="Segoe UI Light" panose="020B0502040204020203" pitchFamily="34" charset="0"/>
            <a:ea typeface="Shree Devanagari 714" charset="0"/>
            <a:cs typeface="Segoe UI Light" panose="020B0502040204020203" pitchFamily="34" charset="0"/>
          </a:endParaRPr>
        </a:p>
        <a:p>
          <a:endParaRPr lang="de-CH" sz="1200" b="1" u="sng">
            <a:solidFill>
              <a:sysClr val="windowText" lastClr="000000"/>
            </a:solidFill>
            <a:latin typeface="Shree Devanagari 714" charset="0"/>
            <a:ea typeface="Shree Devanagari 714" charset="0"/>
            <a:cs typeface="Shree Devanagari 714" charset="0"/>
          </a:endParaRPr>
        </a:p>
      </xdr:txBody>
    </xdr:sp>
    <xdr:clientData/>
  </xdr:twoCellAnchor>
  <xdr:twoCellAnchor editAs="oneCell">
    <xdr:from>
      <xdr:col>4</xdr:col>
      <xdr:colOff>485775</xdr:colOff>
      <xdr:row>0</xdr:row>
      <xdr:rowOff>190500</xdr:rowOff>
    </xdr:from>
    <xdr:to>
      <xdr:col>8</xdr:col>
      <xdr:colOff>679488</xdr:colOff>
      <xdr:row>1</xdr:row>
      <xdr:rowOff>239752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2115E614-AADC-490D-B235-611347241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3425" y="190500"/>
          <a:ext cx="1908213" cy="1182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G201"/>
  <sheetViews>
    <sheetView showGridLines="0" tabSelected="1" zoomScale="130" zoomScaleNormal="130" workbookViewId="0">
      <selection activeCell="G10" sqref="G10"/>
    </sheetView>
  </sheetViews>
  <sheetFormatPr baseColWidth="10" defaultColWidth="11.42578125" defaultRowHeight="16.5" x14ac:dyDescent="0.3"/>
  <cols>
    <col min="1" max="1" width="34.140625" style="4" customWidth="1"/>
    <col min="2" max="2" width="8.140625" style="2" customWidth="1"/>
    <col min="3" max="3" width="1.85546875" style="2" customWidth="1"/>
    <col min="4" max="4" width="13.140625" style="2" customWidth="1"/>
    <col min="5" max="5" width="14.7109375" style="3" customWidth="1"/>
    <col min="6" max="7" width="12.85546875" style="4" customWidth="1"/>
    <col min="8" max="16384" width="11.42578125" style="4"/>
  </cols>
  <sheetData>
    <row r="1" spans="1:7" ht="87.75" customHeight="1" x14ac:dyDescent="0.3">
      <c r="A1" s="185" t="s">
        <v>23</v>
      </c>
      <c r="B1" s="185"/>
      <c r="C1" s="185"/>
      <c r="D1" s="185"/>
      <c r="E1" s="185"/>
      <c r="F1" s="185"/>
    </row>
    <row r="2" spans="1:7" s="9" customFormat="1" ht="20.100000000000001" customHeight="1" x14ac:dyDescent="0.3">
      <c r="A2" s="152" t="s">
        <v>13</v>
      </c>
      <c r="B2" s="152"/>
      <c r="C2" s="153"/>
      <c r="D2" s="153"/>
      <c r="E2" s="154"/>
      <c r="F2" s="92"/>
      <c r="G2" s="92"/>
    </row>
    <row r="3" spans="1:7" s="9" customFormat="1" ht="20.100000000000001" customHeight="1" x14ac:dyDescent="0.3">
      <c r="A3" s="155" t="s">
        <v>27</v>
      </c>
      <c r="B3" s="156" t="s">
        <v>28</v>
      </c>
      <c r="C3" s="156"/>
      <c r="D3" s="156"/>
      <c r="E3" s="154"/>
      <c r="F3" s="92"/>
      <c r="G3" s="92"/>
    </row>
    <row r="4" spans="1:7" s="9" customFormat="1" ht="20.100000000000001" customHeight="1" x14ac:dyDescent="0.3">
      <c r="A4" s="152" t="s">
        <v>29</v>
      </c>
      <c r="B4" s="152"/>
      <c r="C4" s="153"/>
      <c r="D4" s="153"/>
      <c r="E4" s="154"/>
      <c r="F4" s="95"/>
      <c r="G4" s="95"/>
    </row>
    <row r="5" spans="1:7" s="9" customFormat="1" ht="20.100000000000001" customHeight="1" x14ac:dyDescent="0.3">
      <c r="A5" s="155" t="s">
        <v>30</v>
      </c>
      <c r="B5" s="157" t="s">
        <v>31</v>
      </c>
      <c r="C5" s="157"/>
      <c r="D5" s="157"/>
      <c r="E5" s="157"/>
      <c r="F5" s="92"/>
      <c r="G5" s="92"/>
    </row>
    <row r="6" spans="1:7" s="9" customFormat="1" ht="20.100000000000001" customHeight="1" x14ac:dyDescent="0.3">
      <c r="A6" s="158" t="s">
        <v>32</v>
      </c>
      <c r="B6" s="158"/>
      <c r="C6" s="158"/>
      <c r="D6" s="158"/>
      <c r="E6" s="154"/>
      <c r="F6" s="98"/>
      <c r="G6" s="98"/>
    </row>
    <row r="7" spans="1:7" s="9" customFormat="1" ht="20.100000000000001" customHeight="1" x14ac:dyDescent="0.3">
      <c r="A7" s="158" t="s">
        <v>33</v>
      </c>
      <c r="B7" s="158"/>
      <c r="C7" s="158"/>
      <c r="D7" s="158"/>
      <c r="E7" s="154"/>
      <c r="F7" s="92"/>
      <c r="G7" s="92"/>
    </row>
    <row r="8" spans="1:7" s="9" customFormat="1" ht="20.100000000000001" customHeight="1" x14ac:dyDescent="0.3">
      <c r="A8" s="159"/>
      <c r="B8" s="159"/>
      <c r="C8" s="154"/>
      <c r="D8" s="154"/>
      <c r="E8" s="154"/>
      <c r="F8" s="95"/>
      <c r="G8" s="95"/>
    </row>
    <row r="9" spans="1:7" s="9" customFormat="1" ht="20.100000000000001" customHeight="1" x14ac:dyDescent="0.3">
      <c r="A9" s="158" t="s">
        <v>39</v>
      </c>
      <c r="B9" s="158"/>
      <c r="C9" s="158"/>
      <c r="D9" s="158"/>
      <c r="E9" s="158"/>
      <c r="F9" s="95"/>
      <c r="G9" s="95"/>
    </row>
    <row r="10" spans="1:7" s="9" customFormat="1" ht="20.100000000000001" customHeight="1" x14ac:dyDescent="0.3">
      <c r="A10" s="158" t="s">
        <v>34</v>
      </c>
      <c r="B10" s="158"/>
      <c r="C10" s="158"/>
      <c r="D10" s="158"/>
      <c r="E10" s="158"/>
      <c r="F10" s="95"/>
      <c r="G10" s="95"/>
    </row>
    <row r="11" spans="1:7" s="9" customFormat="1" ht="20.100000000000001" customHeight="1" x14ac:dyDescent="0.3">
      <c r="A11" s="160" t="s">
        <v>35</v>
      </c>
      <c r="B11" s="158" t="s">
        <v>36</v>
      </c>
      <c r="C11" s="158"/>
      <c r="D11" s="158"/>
      <c r="E11" s="161" t="s">
        <v>37</v>
      </c>
      <c r="F11" s="162" t="s">
        <v>19</v>
      </c>
      <c r="G11" s="95"/>
    </row>
    <row r="12" spans="1:7" s="9" customFormat="1" ht="20.100000000000001" customHeight="1" x14ac:dyDescent="0.3">
      <c r="A12" s="99"/>
      <c r="B12" s="99"/>
      <c r="C12" s="91"/>
      <c r="D12" s="91"/>
      <c r="E12" s="90"/>
      <c r="F12" s="95"/>
      <c r="G12" s="95"/>
    </row>
    <row r="13" spans="1:7" s="9" customFormat="1" ht="24" customHeight="1" x14ac:dyDescent="0.3">
      <c r="A13" s="18" t="s">
        <v>18</v>
      </c>
      <c r="B13" s="5"/>
      <c r="C13" s="5"/>
      <c r="D13" s="5"/>
      <c r="E13" s="5"/>
      <c r="F13" s="17"/>
      <c r="G13" s="17"/>
    </row>
    <row r="14" spans="1:7" x14ac:dyDescent="0.3">
      <c r="A14" s="19"/>
      <c r="B14" s="20"/>
      <c r="C14" s="20"/>
      <c r="D14" s="20"/>
      <c r="E14" s="21"/>
      <c r="F14" s="163"/>
      <c r="G14" s="163"/>
    </row>
    <row r="15" spans="1:7" s="166" customFormat="1" ht="15.75" customHeight="1" x14ac:dyDescent="0.3">
      <c r="A15" s="164" t="s">
        <v>15</v>
      </c>
      <c r="B15" s="165"/>
      <c r="C15" s="165"/>
      <c r="D15" s="165"/>
      <c r="E15" s="164" t="s">
        <v>5</v>
      </c>
      <c r="F15" s="165" t="s">
        <v>0</v>
      </c>
      <c r="G15" s="165"/>
    </row>
    <row r="16" spans="1:7" s="113" customFormat="1" ht="15.75" customHeight="1" x14ac:dyDescent="0.25">
      <c r="A16" s="164"/>
      <c r="B16" s="114" t="s">
        <v>20</v>
      </c>
      <c r="C16" s="114"/>
      <c r="D16" s="114" t="s">
        <v>4</v>
      </c>
      <c r="E16" s="164"/>
      <c r="F16" s="165"/>
      <c r="G16" s="165"/>
    </row>
    <row r="17" spans="1:7" s="45" customFormat="1" ht="9" customHeight="1" x14ac:dyDescent="0.3">
      <c r="A17" s="167"/>
      <c r="B17" s="53"/>
      <c r="C17" s="53"/>
      <c r="D17" s="53"/>
      <c r="E17" s="168"/>
      <c r="F17" s="169"/>
      <c r="G17" s="169"/>
    </row>
    <row r="18" spans="1:7" s="45" customFormat="1" ht="17.25" customHeight="1" x14ac:dyDescent="0.3">
      <c r="A18" s="127" t="s">
        <v>42</v>
      </c>
      <c r="B18" s="170"/>
      <c r="C18" s="53"/>
      <c r="D18" s="54">
        <v>25</v>
      </c>
      <c r="E18" s="171">
        <f t="shared" ref="E18" si="0">SUM(D18*B18)</f>
        <v>0</v>
      </c>
      <c r="F18" s="169"/>
      <c r="G18" s="169"/>
    </row>
    <row r="19" spans="1:7" s="45" customFormat="1" ht="9" customHeight="1" x14ac:dyDescent="0.3">
      <c r="A19" s="167"/>
      <c r="B19" s="52"/>
      <c r="C19" s="53"/>
      <c r="D19" s="54"/>
      <c r="E19" s="171"/>
      <c r="F19" s="169"/>
      <c r="G19" s="169"/>
    </row>
    <row r="20" spans="1:7" s="45" customFormat="1" ht="17.25" customHeight="1" x14ac:dyDescent="0.3">
      <c r="A20" s="172" t="s">
        <v>43</v>
      </c>
      <c r="B20" s="170"/>
      <c r="C20" s="53"/>
      <c r="D20" s="54">
        <v>180</v>
      </c>
      <c r="E20" s="171">
        <f t="shared" ref="E20" si="1">SUM(D20*B20)</f>
        <v>0</v>
      </c>
      <c r="F20" s="169"/>
      <c r="G20" s="169"/>
    </row>
    <row r="21" spans="1:7" s="45" customFormat="1" ht="9" customHeight="1" x14ac:dyDescent="0.3">
      <c r="A21" s="167"/>
      <c r="B21" s="52"/>
      <c r="C21" s="53"/>
      <c r="D21" s="54"/>
      <c r="E21" s="171"/>
      <c r="F21" s="169"/>
      <c r="G21" s="169"/>
    </row>
    <row r="22" spans="1:7" s="45" customFormat="1" ht="17.25" customHeight="1" x14ac:dyDescent="0.3">
      <c r="A22" s="167"/>
      <c r="B22" s="52"/>
      <c r="C22" s="53"/>
      <c r="D22" s="54"/>
      <c r="E22" s="171"/>
      <c r="F22" s="169"/>
      <c r="G22" s="169"/>
    </row>
    <row r="23" spans="1:7" s="166" customFormat="1" ht="15.75" customHeight="1" x14ac:dyDescent="0.3">
      <c r="A23" s="164" t="s">
        <v>17</v>
      </c>
      <c r="B23" s="165"/>
      <c r="C23" s="165"/>
      <c r="D23" s="165"/>
      <c r="E23" s="164" t="s">
        <v>5</v>
      </c>
      <c r="F23" s="165" t="s">
        <v>0</v>
      </c>
      <c r="G23" s="165"/>
    </row>
    <row r="24" spans="1:7" s="166" customFormat="1" ht="15.75" customHeight="1" x14ac:dyDescent="0.3">
      <c r="A24" s="164"/>
      <c r="B24" s="173" t="s">
        <v>21</v>
      </c>
      <c r="C24" s="173"/>
      <c r="D24" s="173" t="s">
        <v>4</v>
      </c>
      <c r="E24" s="164"/>
      <c r="F24" s="165"/>
      <c r="G24" s="165"/>
    </row>
    <row r="25" spans="1:7" s="45" customFormat="1" ht="9" customHeight="1" x14ac:dyDescent="0.3">
      <c r="A25" s="167"/>
      <c r="B25" s="53"/>
      <c r="C25" s="53"/>
      <c r="D25" s="53"/>
      <c r="E25" s="168"/>
      <c r="F25" s="169"/>
      <c r="G25" s="169"/>
    </row>
    <row r="26" spans="1:7" s="45" customFormat="1" ht="17.25" customHeight="1" x14ac:dyDescent="0.3">
      <c r="A26" s="174" t="s">
        <v>22</v>
      </c>
      <c r="B26" s="170"/>
      <c r="C26" s="53"/>
      <c r="D26" s="54">
        <v>10</v>
      </c>
      <c r="E26" s="171">
        <f t="shared" ref="E26" si="2">SUM(D26*B26)</f>
        <v>0</v>
      </c>
      <c r="F26" s="169"/>
      <c r="G26" s="169"/>
    </row>
    <row r="27" spans="1:7" s="45" customFormat="1" ht="9" customHeight="1" x14ac:dyDescent="0.3">
      <c r="A27" s="175"/>
      <c r="B27" s="176"/>
      <c r="C27" s="177"/>
      <c r="D27" s="178"/>
      <c r="E27" s="179"/>
      <c r="F27" s="141"/>
      <c r="G27" s="141"/>
    </row>
    <row r="28" spans="1:7" s="45" customFormat="1" ht="17.25" customHeight="1" x14ac:dyDescent="0.3">
      <c r="A28" s="175"/>
      <c r="B28" s="176"/>
      <c r="C28" s="177"/>
      <c r="D28" s="178"/>
      <c r="E28" s="179"/>
      <c r="F28" s="141"/>
      <c r="G28" s="141"/>
    </row>
    <row r="29" spans="1:7" s="45" customFormat="1" ht="17.25" customHeight="1" x14ac:dyDescent="0.3">
      <c r="A29" s="175"/>
      <c r="B29" s="177"/>
      <c r="C29" s="177"/>
      <c r="D29" s="180"/>
      <c r="E29" s="181"/>
      <c r="F29" s="182" t="s">
        <v>6</v>
      </c>
      <c r="G29" s="141"/>
    </row>
    <row r="30" spans="1:7" s="45" customFormat="1" ht="17.25" customHeight="1" thickBot="1" x14ac:dyDescent="0.35">
      <c r="A30" s="175"/>
      <c r="B30" s="177"/>
      <c r="C30" s="177"/>
      <c r="D30" s="183" t="s">
        <v>5</v>
      </c>
      <c r="E30" s="184">
        <f>SUM(E18:E29)</f>
        <v>0</v>
      </c>
      <c r="F30" s="141"/>
      <c r="G30" s="141"/>
    </row>
    <row r="31" spans="1:7" s="45" customFormat="1" ht="17.25" customHeight="1" thickTop="1" x14ac:dyDescent="0.3">
      <c r="A31" s="138"/>
      <c r="B31" s="53"/>
      <c r="C31" s="53"/>
      <c r="D31" s="83"/>
      <c r="E31" s="84"/>
      <c r="F31" s="141"/>
      <c r="G31" s="141"/>
    </row>
    <row r="32" spans="1:7" s="45" customFormat="1" ht="17.25" customHeight="1" x14ac:dyDescent="0.3">
      <c r="A32" s="102" t="s">
        <v>16</v>
      </c>
      <c r="B32" s="53"/>
      <c r="C32" s="53"/>
      <c r="D32" s="83"/>
      <c r="E32" s="84"/>
      <c r="F32" s="141"/>
      <c r="G32" s="141"/>
    </row>
    <row r="33" spans="1:7" s="45" customFormat="1" ht="17.25" customHeight="1" x14ac:dyDescent="0.3">
      <c r="A33" s="51"/>
      <c r="B33" s="85"/>
      <c r="C33" s="85"/>
      <c r="D33" s="85"/>
      <c r="E33" s="86"/>
      <c r="F33" s="142"/>
      <c r="G33" s="142"/>
    </row>
    <row r="34" spans="1:7" s="45" customFormat="1" ht="17.25" customHeight="1" x14ac:dyDescent="0.3">
      <c r="A34" s="51"/>
      <c r="B34" s="85"/>
      <c r="C34" s="85"/>
      <c r="D34" s="85"/>
      <c r="E34" s="86"/>
      <c r="F34" s="51"/>
      <c r="G34" s="51"/>
    </row>
    <row r="35" spans="1:7" s="45" customFormat="1" ht="17.25" customHeight="1" x14ac:dyDescent="0.3">
      <c r="B35" s="85"/>
      <c r="C35" s="85"/>
      <c r="D35" s="85"/>
      <c r="E35" s="86"/>
    </row>
    <row r="36" spans="1:7" s="45" customFormat="1" ht="17.25" customHeight="1" x14ac:dyDescent="0.3">
      <c r="B36" s="85"/>
      <c r="C36" s="85"/>
      <c r="D36" s="85"/>
      <c r="E36" s="86"/>
    </row>
    <row r="37" spans="1:7" s="45" customFormat="1" ht="19.5" customHeight="1" x14ac:dyDescent="0.3">
      <c r="B37" s="85"/>
      <c r="C37" s="85"/>
      <c r="D37" s="85"/>
      <c r="E37" s="86"/>
    </row>
    <row r="38" spans="1:7" s="45" customFormat="1" ht="17.25" customHeight="1" x14ac:dyDescent="0.3">
      <c r="A38" s="87"/>
      <c r="B38" s="85"/>
      <c r="C38" s="85"/>
      <c r="D38" s="85"/>
      <c r="E38" s="86"/>
    </row>
    <row r="39" spans="1:7" s="45" customFormat="1" ht="33" customHeight="1" x14ac:dyDescent="0.3">
      <c r="B39" s="85"/>
      <c r="C39" s="85"/>
      <c r="D39" s="85"/>
      <c r="E39" s="86"/>
    </row>
    <row r="40" spans="1:7" s="45" customFormat="1" ht="17.25" customHeight="1" x14ac:dyDescent="0.3">
      <c r="A40" s="4"/>
      <c r="B40" s="85"/>
      <c r="C40" s="85"/>
      <c r="D40" s="85"/>
      <c r="E40" s="86"/>
      <c r="F40" s="4"/>
      <c r="G40" s="4"/>
    </row>
    <row r="41" spans="1:7" s="45" customFormat="1" ht="19.5" customHeight="1" x14ac:dyDescent="0.3">
      <c r="A41" s="4"/>
      <c r="B41" s="85"/>
      <c r="C41" s="85"/>
      <c r="D41" s="85"/>
      <c r="E41" s="86"/>
      <c r="F41" s="4"/>
      <c r="G41" s="4"/>
    </row>
    <row r="42" spans="1:7" s="45" customFormat="1" ht="19.5" customHeight="1" x14ac:dyDescent="0.3">
      <c r="A42" s="4"/>
      <c r="B42" s="85"/>
      <c r="C42" s="85"/>
      <c r="D42" s="85"/>
      <c r="E42" s="86"/>
      <c r="F42" s="4"/>
      <c r="G42" s="4"/>
    </row>
    <row r="43" spans="1:7" s="45" customFormat="1" ht="19.5" customHeight="1" x14ac:dyDescent="0.3">
      <c r="A43" s="4"/>
      <c r="B43" s="85"/>
      <c r="C43" s="85"/>
      <c r="D43" s="85"/>
      <c r="E43" s="86"/>
      <c r="F43" s="4"/>
      <c r="G43" s="4"/>
    </row>
    <row r="44" spans="1:7" s="45" customFormat="1" ht="19.5" customHeight="1" x14ac:dyDescent="0.3">
      <c r="A44" s="4"/>
      <c r="B44" s="85"/>
      <c r="C44" s="85"/>
      <c r="D44" s="85"/>
      <c r="E44" s="86"/>
      <c r="F44" s="4"/>
      <c r="G44" s="4"/>
    </row>
    <row r="45" spans="1:7" s="45" customFormat="1" ht="19.5" customHeight="1" x14ac:dyDescent="0.3">
      <c r="A45" s="4"/>
      <c r="B45" s="85"/>
      <c r="C45" s="85"/>
      <c r="D45" s="85"/>
      <c r="E45" s="86"/>
      <c r="F45" s="4"/>
      <c r="G45" s="4"/>
    </row>
    <row r="46" spans="1:7" s="45" customFormat="1" ht="19.5" customHeight="1" x14ac:dyDescent="0.3">
      <c r="A46" s="4"/>
      <c r="B46" s="85"/>
      <c r="C46" s="85"/>
      <c r="D46" s="85"/>
      <c r="E46" s="86"/>
      <c r="F46" s="4"/>
      <c r="G46" s="4"/>
    </row>
    <row r="47" spans="1:7" x14ac:dyDescent="0.3">
      <c r="B47" s="85"/>
      <c r="C47" s="85"/>
      <c r="D47" s="85"/>
      <c r="E47" s="86"/>
    </row>
    <row r="48" spans="1:7" x14ac:dyDescent="0.3">
      <c r="B48" s="85"/>
      <c r="C48" s="85"/>
      <c r="D48" s="85"/>
      <c r="E48" s="86"/>
    </row>
    <row r="49" spans="2:5" x14ac:dyDescent="0.3">
      <c r="B49" s="85"/>
      <c r="C49" s="85"/>
      <c r="D49" s="85"/>
      <c r="E49" s="86"/>
    </row>
    <row r="50" spans="2:5" x14ac:dyDescent="0.3">
      <c r="B50" s="85"/>
      <c r="C50" s="85"/>
      <c r="D50" s="85"/>
      <c r="E50" s="86"/>
    </row>
    <row r="51" spans="2:5" x14ac:dyDescent="0.3">
      <c r="B51" s="85"/>
      <c r="C51" s="85"/>
      <c r="D51" s="85"/>
      <c r="E51" s="86"/>
    </row>
    <row r="52" spans="2:5" x14ac:dyDescent="0.3">
      <c r="B52" s="85"/>
      <c r="C52" s="85"/>
      <c r="D52" s="85"/>
      <c r="E52" s="86"/>
    </row>
    <row r="53" spans="2:5" x14ac:dyDescent="0.3">
      <c r="B53" s="85"/>
      <c r="C53" s="85"/>
      <c r="D53" s="85"/>
      <c r="E53" s="86"/>
    </row>
    <row r="54" spans="2:5" x14ac:dyDescent="0.3">
      <c r="B54" s="85"/>
      <c r="C54" s="85"/>
      <c r="D54" s="85"/>
      <c r="E54" s="86"/>
    </row>
    <row r="55" spans="2:5" x14ac:dyDescent="0.3">
      <c r="B55" s="85"/>
      <c r="C55" s="85"/>
      <c r="D55" s="85"/>
      <c r="E55" s="86"/>
    </row>
    <row r="56" spans="2:5" x14ac:dyDescent="0.3">
      <c r="B56" s="85"/>
      <c r="C56" s="85"/>
      <c r="D56" s="85"/>
      <c r="E56" s="86"/>
    </row>
    <row r="57" spans="2:5" x14ac:dyDescent="0.3">
      <c r="B57" s="85"/>
      <c r="C57" s="85"/>
      <c r="D57" s="85"/>
      <c r="E57" s="86"/>
    </row>
    <row r="58" spans="2:5" x14ac:dyDescent="0.3">
      <c r="B58" s="85"/>
      <c r="C58" s="85"/>
      <c r="D58" s="85"/>
      <c r="E58" s="86"/>
    </row>
    <row r="59" spans="2:5" x14ac:dyDescent="0.3">
      <c r="B59" s="85"/>
      <c r="C59" s="85"/>
      <c r="D59" s="85"/>
      <c r="E59" s="86"/>
    </row>
    <row r="60" spans="2:5" x14ac:dyDescent="0.3">
      <c r="B60" s="85"/>
      <c r="C60" s="85"/>
      <c r="D60" s="85"/>
      <c r="E60" s="86"/>
    </row>
    <row r="61" spans="2:5" x14ac:dyDescent="0.3">
      <c r="B61" s="85"/>
      <c r="C61" s="85"/>
      <c r="D61" s="85"/>
      <c r="E61" s="86"/>
    </row>
    <row r="62" spans="2:5" x14ac:dyDescent="0.3">
      <c r="B62" s="85"/>
      <c r="C62" s="85"/>
      <c r="D62" s="85"/>
      <c r="E62" s="86"/>
    </row>
    <row r="63" spans="2:5" x14ac:dyDescent="0.3">
      <c r="B63" s="85"/>
      <c r="C63" s="85"/>
      <c r="D63" s="85"/>
      <c r="E63" s="86"/>
    </row>
    <row r="64" spans="2:5" x14ac:dyDescent="0.3">
      <c r="B64" s="85"/>
      <c r="C64" s="85"/>
      <c r="D64" s="85"/>
      <c r="E64" s="86"/>
    </row>
    <row r="65" spans="2:5" x14ac:dyDescent="0.3">
      <c r="B65" s="85"/>
      <c r="C65" s="85"/>
      <c r="D65" s="85"/>
      <c r="E65" s="86"/>
    </row>
    <row r="66" spans="2:5" x14ac:dyDescent="0.3">
      <c r="B66" s="85"/>
      <c r="C66" s="85"/>
      <c r="D66" s="85"/>
      <c r="E66" s="86"/>
    </row>
    <row r="67" spans="2:5" x14ac:dyDescent="0.3">
      <c r="B67" s="85"/>
      <c r="C67" s="85"/>
      <c r="D67" s="85"/>
      <c r="E67" s="86"/>
    </row>
    <row r="68" spans="2:5" x14ac:dyDescent="0.3">
      <c r="B68" s="85"/>
      <c r="C68" s="85"/>
      <c r="D68" s="85"/>
      <c r="E68" s="86"/>
    </row>
    <row r="69" spans="2:5" x14ac:dyDescent="0.3">
      <c r="B69" s="85"/>
      <c r="C69" s="85"/>
      <c r="D69" s="85"/>
      <c r="E69" s="86"/>
    </row>
    <row r="70" spans="2:5" x14ac:dyDescent="0.3">
      <c r="B70" s="85"/>
      <c r="C70" s="85"/>
      <c r="D70" s="85"/>
      <c r="E70" s="86"/>
    </row>
    <row r="71" spans="2:5" x14ac:dyDescent="0.3">
      <c r="B71" s="85"/>
      <c r="C71" s="85"/>
      <c r="D71" s="85"/>
      <c r="E71" s="86"/>
    </row>
    <row r="72" spans="2:5" x14ac:dyDescent="0.3">
      <c r="B72" s="85"/>
      <c r="C72" s="85"/>
      <c r="D72" s="85"/>
      <c r="E72" s="86"/>
    </row>
    <row r="73" spans="2:5" x14ac:dyDescent="0.3">
      <c r="B73" s="85"/>
      <c r="C73" s="85"/>
      <c r="D73" s="85"/>
      <c r="E73" s="86"/>
    </row>
    <row r="74" spans="2:5" x14ac:dyDescent="0.3">
      <c r="B74" s="85"/>
      <c r="C74" s="85"/>
      <c r="D74" s="85"/>
      <c r="E74" s="86"/>
    </row>
    <row r="75" spans="2:5" x14ac:dyDescent="0.3">
      <c r="B75" s="85"/>
      <c r="C75" s="85"/>
      <c r="D75" s="85"/>
      <c r="E75" s="86"/>
    </row>
    <row r="76" spans="2:5" x14ac:dyDescent="0.3">
      <c r="B76" s="85"/>
      <c r="C76" s="85"/>
      <c r="D76" s="85"/>
      <c r="E76" s="86"/>
    </row>
    <row r="77" spans="2:5" x14ac:dyDescent="0.3">
      <c r="B77" s="85"/>
      <c r="C77" s="85"/>
      <c r="D77" s="85"/>
      <c r="E77" s="86"/>
    </row>
    <row r="78" spans="2:5" x14ac:dyDescent="0.3">
      <c r="B78" s="85"/>
      <c r="C78" s="85"/>
      <c r="D78" s="85"/>
      <c r="E78" s="86"/>
    </row>
    <row r="79" spans="2:5" x14ac:dyDescent="0.3">
      <c r="B79" s="85"/>
      <c r="C79" s="85"/>
      <c r="D79" s="85"/>
      <c r="E79" s="86"/>
    </row>
    <row r="80" spans="2:5" x14ac:dyDescent="0.3">
      <c r="B80" s="85"/>
      <c r="C80" s="85"/>
      <c r="D80" s="85"/>
      <c r="E80" s="86"/>
    </row>
    <row r="81" spans="2:5" x14ac:dyDescent="0.3">
      <c r="B81" s="85"/>
      <c r="C81" s="85"/>
      <c r="D81" s="85"/>
      <c r="E81" s="86"/>
    </row>
    <row r="82" spans="2:5" x14ac:dyDescent="0.3">
      <c r="B82" s="85"/>
      <c r="C82" s="85"/>
      <c r="D82" s="85"/>
      <c r="E82" s="86"/>
    </row>
    <row r="83" spans="2:5" x14ac:dyDescent="0.3">
      <c r="B83" s="85"/>
      <c r="C83" s="85"/>
      <c r="D83" s="85"/>
      <c r="E83" s="86"/>
    </row>
    <row r="84" spans="2:5" x14ac:dyDescent="0.3">
      <c r="B84" s="85"/>
      <c r="C84" s="85"/>
      <c r="D84" s="85"/>
      <c r="E84" s="86"/>
    </row>
    <row r="85" spans="2:5" x14ac:dyDescent="0.3">
      <c r="B85" s="85"/>
      <c r="C85" s="85"/>
      <c r="D85" s="85"/>
      <c r="E85" s="86"/>
    </row>
    <row r="86" spans="2:5" x14ac:dyDescent="0.3">
      <c r="B86" s="85"/>
      <c r="C86" s="85"/>
      <c r="D86" s="85"/>
      <c r="E86" s="86"/>
    </row>
    <row r="87" spans="2:5" x14ac:dyDescent="0.3">
      <c r="B87" s="85"/>
      <c r="C87" s="85"/>
      <c r="D87" s="85"/>
      <c r="E87" s="86"/>
    </row>
    <row r="88" spans="2:5" x14ac:dyDescent="0.3">
      <c r="B88" s="85"/>
      <c r="C88" s="85"/>
      <c r="D88" s="85"/>
      <c r="E88" s="86"/>
    </row>
    <row r="89" spans="2:5" x14ac:dyDescent="0.3">
      <c r="B89" s="85"/>
      <c r="C89" s="85"/>
      <c r="D89" s="85"/>
      <c r="E89" s="86"/>
    </row>
    <row r="90" spans="2:5" x14ac:dyDescent="0.3">
      <c r="B90" s="85"/>
      <c r="C90" s="85"/>
      <c r="D90" s="85"/>
      <c r="E90" s="86"/>
    </row>
    <row r="91" spans="2:5" x14ac:dyDescent="0.3">
      <c r="B91" s="85"/>
      <c r="C91" s="85"/>
      <c r="D91" s="85"/>
      <c r="E91" s="86"/>
    </row>
    <row r="92" spans="2:5" x14ac:dyDescent="0.3">
      <c r="B92" s="85"/>
      <c r="C92" s="85"/>
      <c r="D92" s="85"/>
      <c r="E92" s="86"/>
    </row>
    <row r="93" spans="2:5" x14ac:dyDescent="0.3">
      <c r="B93" s="85"/>
      <c r="C93" s="85"/>
      <c r="D93" s="85"/>
      <c r="E93" s="86"/>
    </row>
    <row r="94" spans="2:5" x14ac:dyDescent="0.3">
      <c r="B94" s="85"/>
      <c r="C94" s="85"/>
      <c r="D94" s="85"/>
      <c r="E94" s="86"/>
    </row>
    <row r="95" spans="2:5" x14ac:dyDescent="0.3">
      <c r="B95" s="85"/>
      <c r="C95" s="85"/>
      <c r="D95" s="85"/>
      <c r="E95" s="86"/>
    </row>
    <row r="96" spans="2:5" x14ac:dyDescent="0.3">
      <c r="B96" s="85"/>
      <c r="C96" s="85"/>
      <c r="D96" s="85"/>
      <c r="E96" s="86"/>
    </row>
    <row r="97" spans="2:5" x14ac:dyDescent="0.3">
      <c r="B97" s="85"/>
      <c r="C97" s="85"/>
      <c r="D97" s="85"/>
      <c r="E97" s="86"/>
    </row>
    <row r="98" spans="2:5" x14ac:dyDescent="0.3">
      <c r="B98" s="85"/>
      <c r="C98" s="85"/>
      <c r="D98" s="85"/>
      <c r="E98" s="86"/>
    </row>
    <row r="99" spans="2:5" x14ac:dyDescent="0.3">
      <c r="B99" s="85"/>
      <c r="C99" s="85"/>
      <c r="D99" s="85"/>
      <c r="E99" s="86"/>
    </row>
    <row r="100" spans="2:5" x14ac:dyDescent="0.3">
      <c r="B100" s="85"/>
      <c r="C100" s="85"/>
      <c r="D100" s="85"/>
      <c r="E100" s="86"/>
    </row>
    <row r="101" spans="2:5" x14ac:dyDescent="0.3">
      <c r="B101" s="85"/>
      <c r="C101" s="85"/>
      <c r="D101" s="85"/>
      <c r="E101" s="86"/>
    </row>
    <row r="102" spans="2:5" x14ac:dyDescent="0.3">
      <c r="B102" s="85"/>
      <c r="C102" s="85"/>
      <c r="D102" s="85"/>
      <c r="E102" s="86"/>
    </row>
    <row r="103" spans="2:5" x14ac:dyDescent="0.3">
      <c r="B103" s="85"/>
      <c r="C103" s="85"/>
      <c r="D103" s="85"/>
      <c r="E103" s="86"/>
    </row>
    <row r="104" spans="2:5" x14ac:dyDescent="0.3">
      <c r="B104" s="85"/>
      <c r="C104" s="85"/>
      <c r="D104" s="85"/>
      <c r="E104" s="86"/>
    </row>
    <row r="105" spans="2:5" x14ac:dyDescent="0.3">
      <c r="B105" s="85"/>
      <c r="C105" s="85"/>
      <c r="D105" s="85"/>
      <c r="E105" s="86"/>
    </row>
    <row r="106" spans="2:5" x14ac:dyDescent="0.3">
      <c r="B106" s="85"/>
      <c r="C106" s="85"/>
      <c r="D106" s="85"/>
      <c r="E106" s="86"/>
    </row>
    <row r="107" spans="2:5" x14ac:dyDescent="0.3">
      <c r="B107" s="85"/>
      <c r="C107" s="85"/>
      <c r="D107" s="85"/>
      <c r="E107" s="86"/>
    </row>
    <row r="108" spans="2:5" x14ac:dyDescent="0.3">
      <c r="B108" s="85"/>
      <c r="C108" s="85"/>
      <c r="D108" s="85"/>
      <c r="E108" s="86"/>
    </row>
    <row r="109" spans="2:5" x14ac:dyDescent="0.3">
      <c r="B109" s="85"/>
      <c r="C109" s="85"/>
      <c r="D109" s="85"/>
      <c r="E109" s="86"/>
    </row>
    <row r="110" spans="2:5" x14ac:dyDescent="0.3">
      <c r="B110" s="85"/>
      <c r="C110" s="85"/>
      <c r="D110" s="85"/>
      <c r="E110" s="86"/>
    </row>
    <row r="111" spans="2:5" x14ac:dyDescent="0.3">
      <c r="B111" s="85"/>
      <c r="C111" s="85"/>
      <c r="D111" s="85"/>
      <c r="E111" s="86"/>
    </row>
    <row r="112" spans="2:5" x14ac:dyDescent="0.3">
      <c r="B112" s="85"/>
      <c r="C112" s="85"/>
      <c r="D112" s="85"/>
      <c r="E112" s="86"/>
    </row>
    <row r="113" spans="2:5" x14ac:dyDescent="0.3">
      <c r="B113" s="85"/>
      <c r="C113" s="85"/>
      <c r="D113" s="85"/>
      <c r="E113" s="86"/>
    </row>
    <row r="114" spans="2:5" x14ac:dyDescent="0.3">
      <c r="B114" s="85"/>
      <c r="C114" s="85"/>
      <c r="D114" s="85"/>
      <c r="E114" s="86"/>
    </row>
    <row r="115" spans="2:5" x14ac:dyDescent="0.3">
      <c r="B115" s="85"/>
      <c r="C115" s="85"/>
      <c r="D115" s="85"/>
      <c r="E115" s="86"/>
    </row>
    <row r="116" spans="2:5" x14ac:dyDescent="0.3">
      <c r="B116" s="85"/>
      <c r="C116" s="85"/>
      <c r="D116" s="85"/>
      <c r="E116" s="86"/>
    </row>
    <row r="117" spans="2:5" x14ac:dyDescent="0.3">
      <c r="B117" s="85"/>
      <c r="C117" s="85"/>
      <c r="D117" s="85"/>
      <c r="E117" s="86"/>
    </row>
    <row r="118" spans="2:5" x14ac:dyDescent="0.3">
      <c r="B118" s="85"/>
      <c r="C118" s="85"/>
      <c r="D118" s="85"/>
      <c r="E118" s="86"/>
    </row>
    <row r="119" spans="2:5" x14ac:dyDescent="0.3">
      <c r="B119" s="85"/>
      <c r="C119" s="85"/>
      <c r="D119" s="85"/>
      <c r="E119" s="86"/>
    </row>
    <row r="120" spans="2:5" x14ac:dyDescent="0.3">
      <c r="B120" s="85"/>
      <c r="C120" s="85"/>
      <c r="D120" s="85"/>
      <c r="E120" s="86"/>
    </row>
    <row r="121" spans="2:5" x14ac:dyDescent="0.3">
      <c r="B121" s="85"/>
      <c r="C121" s="85"/>
      <c r="D121" s="85"/>
      <c r="E121" s="86"/>
    </row>
    <row r="122" spans="2:5" x14ac:dyDescent="0.3">
      <c r="B122" s="85"/>
      <c r="C122" s="85"/>
      <c r="D122" s="85"/>
      <c r="E122" s="86"/>
    </row>
    <row r="123" spans="2:5" x14ac:dyDescent="0.3">
      <c r="B123" s="85"/>
      <c r="C123" s="85"/>
      <c r="D123" s="85"/>
      <c r="E123" s="86"/>
    </row>
    <row r="124" spans="2:5" x14ac:dyDescent="0.3">
      <c r="B124" s="85"/>
      <c r="C124" s="85"/>
      <c r="D124" s="85"/>
      <c r="E124" s="86"/>
    </row>
    <row r="125" spans="2:5" x14ac:dyDescent="0.3">
      <c r="B125" s="85"/>
      <c r="C125" s="85"/>
      <c r="D125" s="85"/>
      <c r="E125" s="86"/>
    </row>
    <row r="126" spans="2:5" x14ac:dyDescent="0.3">
      <c r="B126" s="85"/>
      <c r="C126" s="85"/>
      <c r="D126" s="85"/>
      <c r="E126" s="86"/>
    </row>
    <row r="127" spans="2:5" x14ac:dyDescent="0.3">
      <c r="B127" s="85"/>
      <c r="C127" s="85"/>
      <c r="D127" s="85"/>
      <c r="E127" s="86"/>
    </row>
    <row r="128" spans="2:5" x14ac:dyDescent="0.3">
      <c r="B128" s="85"/>
      <c r="C128" s="85"/>
      <c r="D128" s="85"/>
      <c r="E128" s="86"/>
    </row>
    <row r="129" spans="2:5" x14ac:dyDescent="0.3">
      <c r="B129" s="85"/>
      <c r="C129" s="85"/>
      <c r="D129" s="85"/>
      <c r="E129" s="86"/>
    </row>
    <row r="130" spans="2:5" x14ac:dyDescent="0.3">
      <c r="B130" s="85"/>
      <c r="C130" s="85"/>
      <c r="D130" s="85"/>
      <c r="E130" s="86"/>
    </row>
    <row r="131" spans="2:5" x14ac:dyDescent="0.3">
      <c r="B131" s="85"/>
      <c r="C131" s="85"/>
      <c r="D131" s="85"/>
      <c r="E131" s="86"/>
    </row>
    <row r="132" spans="2:5" x14ac:dyDescent="0.3">
      <c r="B132" s="85"/>
      <c r="C132" s="85"/>
      <c r="D132" s="85"/>
      <c r="E132" s="86"/>
    </row>
    <row r="133" spans="2:5" x14ac:dyDescent="0.3">
      <c r="B133" s="85"/>
      <c r="C133" s="85"/>
      <c r="D133" s="85"/>
      <c r="E133" s="86"/>
    </row>
    <row r="134" spans="2:5" x14ac:dyDescent="0.3">
      <c r="B134" s="85"/>
      <c r="C134" s="85"/>
      <c r="D134" s="85"/>
      <c r="E134" s="86"/>
    </row>
    <row r="135" spans="2:5" x14ac:dyDescent="0.3">
      <c r="B135" s="85"/>
      <c r="C135" s="85"/>
      <c r="D135" s="85"/>
      <c r="E135" s="86"/>
    </row>
    <row r="136" spans="2:5" x14ac:dyDescent="0.3">
      <c r="B136" s="85"/>
      <c r="C136" s="85"/>
      <c r="D136" s="85"/>
      <c r="E136" s="86"/>
    </row>
    <row r="137" spans="2:5" x14ac:dyDescent="0.3">
      <c r="B137" s="85"/>
      <c r="C137" s="85"/>
      <c r="D137" s="85"/>
      <c r="E137" s="86"/>
    </row>
    <row r="138" spans="2:5" x14ac:dyDescent="0.3">
      <c r="B138" s="85"/>
      <c r="C138" s="85"/>
      <c r="D138" s="85"/>
      <c r="E138" s="86"/>
    </row>
    <row r="139" spans="2:5" x14ac:dyDescent="0.3">
      <c r="B139" s="85"/>
      <c r="C139" s="85"/>
      <c r="D139" s="85"/>
      <c r="E139" s="86"/>
    </row>
    <row r="140" spans="2:5" x14ac:dyDescent="0.3">
      <c r="B140" s="85"/>
      <c r="C140" s="85"/>
      <c r="D140" s="85"/>
      <c r="E140" s="86"/>
    </row>
    <row r="141" spans="2:5" x14ac:dyDescent="0.3">
      <c r="B141" s="85"/>
      <c r="C141" s="85"/>
      <c r="D141" s="85"/>
      <c r="E141" s="86"/>
    </row>
    <row r="142" spans="2:5" x14ac:dyDescent="0.3">
      <c r="B142" s="85"/>
      <c r="C142" s="85"/>
      <c r="D142" s="85"/>
      <c r="E142" s="86"/>
    </row>
    <row r="143" spans="2:5" x14ac:dyDescent="0.3">
      <c r="B143" s="85"/>
      <c r="C143" s="85"/>
      <c r="D143" s="85"/>
      <c r="E143" s="86"/>
    </row>
    <row r="144" spans="2:5" x14ac:dyDescent="0.3">
      <c r="B144" s="85"/>
      <c r="C144" s="85"/>
      <c r="D144" s="85"/>
      <c r="E144" s="86"/>
    </row>
    <row r="145" spans="2:5" x14ac:dyDescent="0.3">
      <c r="B145" s="85"/>
      <c r="C145" s="85"/>
      <c r="D145" s="85"/>
      <c r="E145" s="86"/>
    </row>
    <row r="146" spans="2:5" x14ac:dyDescent="0.3">
      <c r="B146" s="85"/>
      <c r="C146" s="85"/>
      <c r="D146" s="85"/>
      <c r="E146" s="86"/>
    </row>
    <row r="147" spans="2:5" x14ac:dyDescent="0.3">
      <c r="B147" s="85"/>
      <c r="C147" s="85"/>
      <c r="D147" s="85"/>
      <c r="E147" s="86"/>
    </row>
    <row r="148" spans="2:5" x14ac:dyDescent="0.3">
      <c r="B148" s="85"/>
      <c r="C148" s="85"/>
      <c r="D148" s="85"/>
      <c r="E148" s="86"/>
    </row>
    <row r="149" spans="2:5" x14ac:dyDescent="0.3">
      <c r="B149" s="85"/>
      <c r="C149" s="85"/>
      <c r="D149" s="85"/>
      <c r="E149" s="86"/>
    </row>
    <row r="150" spans="2:5" x14ac:dyDescent="0.3">
      <c r="B150" s="85"/>
      <c r="C150" s="85"/>
      <c r="D150" s="85"/>
      <c r="E150" s="86"/>
    </row>
    <row r="151" spans="2:5" x14ac:dyDescent="0.3">
      <c r="B151" s="85"/>
      <c r="C151" s="85"/>
      <c r="D151" s="85"/>
      <c r="E151" s="86"/>
    </row>
    <row r="152" spans="2:5" x14ac:dyDescent="0.3">
      <c r="B152" s="85"/>
      <c r="C152" s="85"/>
      <c r="D152" s="85"/>
      <c r="E152" s="86"/>
    </row>
    <row r="153" spans="2:5" x14ac:dyDescent="0.3">
      <c r="B153" s="85"/>
      <c r="C153" s="85"/>
      <c r="D153" s="85"/>
      <c r="E153" s="86"/>
    </row>
    <row r="154" spans="2:5" x14ac:dyDescent="0.3">
      <c r="B154" s="85"/>
      <c r="C154" s="85"/>
      <c r="D154" s="85"/>
      <c r="E154" s="86"/>
    </row>
    <row r="155" spans="2:5" x14ac:dyDescent="0.3">
      <c r="B155" s="85"/>
      <c r="C155" s="85"/>
      <c r="D155" s="85"/>
      <c r="E155" s="86"/>
    </row>
    <row r="156" spans="2:5" x14ac:dyDescent="0.3">
      <c r="B156" s="85"/>
      <c r="C156" s="85"/>
      <c r="D156" s="85"/>
      <c r="E156" s="86"/>
    </row>
    <row r="157" spans="2:5" x14ac:dyDescent="0.3">
      <c r="B157" s="85"/>
      <c r="C157" s="85"/>
      <c r="D157" s="85"/>
      <c r="E157" s="86"/>
    </row>
    <row r="158" spans="2:5" x14ac:dyDescent="0.3">
      <c r="B158" s="85"/>
      <c r="C158" s="85"/>
      <c r="D158" s="85"/>
      <c r="E158" s="86"/>
    </row>
    <row r="159" spans="2:5" x14ac:dyDescent="0.3">
      <c r="B159" s="85"/>
      <c r="C159" s="85"/>
      <c r="D159" s="85"/>
      <c r="E159" s="86"/>
    </row>
    <row r="160" spans="2:5" x14ac:dyDescent="0.3">
      <c r="B160" s="85"/>
      <c r="C160" s="85"/>
      <c r="D160" s="85"/>
      <c r="E160" s="86"/>
    </row>
    <row r="161" spans="2:5" x14ac:dyDescent="0.3">
      <c r="B161" s="85"/>
      <c r="C161" s="85"/>
      <c r="D161" s="85"/>
      <c r="E161" s="86"/>
    </row>
    <row r="162" spans="2:5" x14ac:dyDescent="0.3">
      <c r="B162" s="85"/>
      <c r="C162" s="85"/>
      <c r="D162" s="85"/>
      <c r="E162" s="86"/>
    </row>
    <row r="163" spans="2:5" x14ac:dyDescent="0.3">
      <c r="B163" s="85"/>
      <c r="C163" s="85"/>
      <c r="D163" s="85"/>
      <c r="E163" s="86"/>
    </row>
    <row r="164" spans="2:5" x14ac:dyDescent="0.3">
      <c r="B164" s="85"/>
      <c r="C164" s="85"/>
      <c r="D164" s="85"/>
      <c r="E164" s="86"/>
    </row>
    <row r="165" spans="2:5" x14ac:dyDescent="0.3">
      <c r="B165" s="85"/>
      <c r="C165" s="85"/>
      <c r="D165" s="85"/>
      <c r="E165" s="86"/>
    </row>
    <row r="166" spans="2:5" x14ac:dyDescent="0.3">
      <c r="B166" s="85"/>
      <c r="C166" s="85"/>
      <c r="D166" s="85"/>
      <c r="E166" s="86"/>
    </row>
    <row r="167" spans="2:5" x14ac:dyDescent="0.3">
      <c r="B167" s="85"/>
      <c r="C167" s="85"/>
      <c r="D167" s="85"/>
      <c r="E167" s="86"/>
    </row>
    <row r="168" spans="2:5" x14ac:dyDescent="0.3">
      <c r="B168" s="85"/>
      <c r="C168" s="85"/>
      <c r="D168" s="85"/>
      <c r="E168" s="86"/>
    </row>
    <row r="169" spans="2:5" x14ac:dyDescent="0.3">
      <c r="B169" s="85"/>
      <c r="C169" s="85"/>
      <c r="D169" s="85"/>
      <c r="E169" s="86"/>
    </row>
    <row r="170" spans="2:5" x14ac:dyDescent="0.3">
      <c r="B170" s="85"/>
      <c r="C170" s="85"/>
      <c r="D170" s="85"/>
      <c r="E170" s="86"/>
    </row>
    <row r="171" spans="2:5" x14ac:dyDescent="0.3">
      <c r="B171" s="85"/>
      <c r="C171" s="85"/>
      <c r="D171" s="85"/>
      <c r="E171" s="86"/>
    </row>
    <row r="172" spans="2:5" x14ac:dyDescent="0.3">
      <c r="B172" s="85"/>
      <c r="C172" s="85"/>
      <c r="D172" s="85"/>
      <c r="E172" s="86"/>
    </row>
    <row r="173" spans="2:5" x14ac:dyDescent="0.3">
      <c r="B173" s="85"/>
      <c r="C173" s="85"/>
      <c r="D173" s="85"/>
      <c r="E173" s="86"/>
    </row>
    <row r="174" spans="2:5" x14ac:dyDescent="0.3">
      <c r="B174" s="85"/>
      <c r="C174" s="85"/>
      <c r="D174" s="85"/>
      <c r="E174" s="86"/>
    </row>
    <row r="175" spans="2:5" x14ac:dyDescent="0.3">
      <c r="B175" s="85"/>
      <c r="C175" s="85"/>
      <c r="D175" s="85"/>
      <c r="E175" s="86"/>
    </row>
    <row r="176" spans="2:5" x14ac:dyDescent="0.3">
      <c r="B176" s="85"/>
      <c r="C176" s="85"/>
      <c r="D176" s="85"/>
      <c r="E176" s="86"/>
    </row>
    <row r="177" spans="2:5" x14ac:dyDescent="0.3">
      <c r="B177" s="85"/>
      <c r="C177" s="85"/>
      <c r="D177" s="85"/>
      <c r="E177" s="86"/>
    </row>
    <row r="178" spans="2:5" x14ac:dyDescent="0.3">
      <c r="B178" s="85"/>
      <c r="C178" s="85"/>
      <c r="D178" s="85"/>
      <c r="E178" s="86"/>
    </row>
    <row r="179" spans="2:5" x14ac:dyDescent="0.3">
      <c r="B179" s="85"/>
      <c r="C179" s="85"/>
      <c r="D179" s="85"/>
      <c r="E179" s="86"/>
    </row>
    <row r="180" spans="2:5" x14ac:dyDescent="0.3">
      <c r="B180" s="85"/>
      <c r="C180" s="85"/>
      <c r="D180" s="85"/>
      <c r="E180" s="86"/>
    </row>
    <row r="181" spans="2:5" x14ac:dyDescent="0.3">
      <c r="B181" s="85"/>
      <c r="C181" s="85"/>
      <c r="D181" s="85"/>
      <c r="E181" s="86"/>
    </row>
    <row r="182" spans="2:5" x14ac:dyDescent="0.3">
      <c r="B182" s="85"/>
      <c r="C182" s="85"/>
      <c r="D182" s="85"/>
      <c r="E182" s="86"/>
    </row>
    <row r="183" spans="2:5" x14ac:dyDescent="0.3">
      <c r="B183" s="85"/>
      <c r="C183" s="85"/>
      <c r="D183" s="85"/>
      <c r="E183" s="86"/>
    </row>
    <row r="184" spans="2:5" x14ac:dyDescent="0.3">
      <c r="B184" s="85"/>
      <c r="C184" s="85"/>
      <c r="D184" s="85"/>
      <c r="E184" s="86"/>
    </row>
    <row r="185" spans="2:5" x14ac:dyDescent="0.3">
      <c r="B185" s="85"/>
      <c r="C185" s="85"/>
      <c r="D185" s="85"/>
      <c r="E185" s="86"/>
    </row>
    <row r="186" spans="2:5" x14ac:dyDescent="0.3">
      <c r="B186" s="85"/>
      <c r="C186" s="85"/>
      <c r="D186" s="85"/>
      <c r="E186" s="86"/>
    </row>
    <row r="187" spans="2:5" x14ac:dyDescent="0.3">
      <c r="B187" s="85"/>
      <c r="C187" s="85"/>
      <c r="D187" s="85"/>
      <c r="E187" s="86"/>
    </row>
    <row r="188" spans="2:5" x14ac:dyDescent="0.3">
      <c r="B188" s="85"/>
      <c r="C188" s="85"/>
      <c r="D188" s="85"/>
      <c r="E188" s="86"/>
    </row>
    <row r="189" spans="2:5" x14ac:dyDescent="0.3">
      <c r="B189" s="85"/>
      <c r="C189" s="85"/>
      <c r="D189" s="85"/>
      <c r="E189" s="86"/>
    </row>
    <row r="190" spans="2:5" x14ac:dyDescent="0.3">
      <c r="B190" s="85"/>
      <c r="C190" s="85"/>
      <c r="D190" s="85"/>
      <c r="E190" s="86"/>
    </row>
    <row r="191" spans="2:5" x14ac:dyDescent="0.3">
      <c r="B191" s="85"/>
      <c r="C191" s="85"/>
      <c r="D191" s="85"/>
      <c r="E191" s="86"/>
    </row>
    <row r="192" spans="2:5" x14ac:dyDescent="0.3">
      <c r="B192" s="85"/>
      <c r="C192" s="85"/>
      <c r="D192" s="85"/>
      <c r="E192" s="86"/>
    </row>
    <row r="193" spans="2:5" x14ac:dyDescent="0.3">
      <c r="B193" s="85"/>
      <c r="C193" s="85"/>
      <c r="D193" s="85"/>
      <c r="E193" s="86"/>
    </row>
    <row r="194" spans="2:5" x14ac:dyDescent="0.3">
      <c r="B194" s="85"/>
      <c r="C194" s="85"/>
      <c r="D194" s="85"/>
      <c r="E194" s="86"/>
    </row>
    <row r="195" spans="2:5" x14ac:dyDescent="0.3">
      <c r="B195" s="85"/>
      <c r="C195" s="85"/>
      <c r="D195" s="85"/>
      <c r="E195" s="86"/>
    </row>
    <row r="196" spans="2:5" x14ac:dyDescent="0.3">
      <c r="B196" s="85"/>
      <c r="C196" s="85"/>
      <c r="D196" s="85"/>
      <c r="E196" s="86"/>
    </row>
    <row r="197" spans="2:5" x14ac:dyDescent="0.3">
      <c r="B197" s="85"/>
      <c r="C197" s="85"/>
      <c r="D197" s="85"/>
      <c r="E197" s="86"/>
    </row>
    <row r="198" spans="2:5" x14ac:dyDescent="0.3">
      <c r="B198" s="85"/>
      <c r="C198" s="85"/>
      <c r="D198" s="85"/>
      <c r="E198" s="86"/>
    </row>
    <row r="199" spans="2:5" x14ac:dyDescent="0.3">
      <c r="B199" s="85"/>
      <c r="C199" s="85"/>
      <c r="D199" s="85"/>
      <c r="E199" s="86"/>
    </row>
    <row r="200" spans="2:5" x14ac:dyDescent="0.3">
      <c r="B200" s="85"/>
      <c r="C200" s="85"/>
      <c r="D200" s="85"/>
      <c r="E200" s="86"/>
    </row>
    <row r="201" spans="2:5" x14ac:dyDescent="0.3">
      <c r="B201" s="85"/>
      <c r="C201" s="85"/>
      <c r="E201" s="86"/>
    </row>
  </sheetData>
  <sheetProtection algorithmName="SHA-512" hashValue="wJ9x06YJFGYYlYpp1BeoJSdH6AYClpiwbmLpBnWYyiFNS/jgMAK0PVxX20Z83qHKKOWtVwKqPs+9EWg86C6/uw==" saltValue="KcFKqi05H0rtoH8Iysd7xw==" spinCount="100000" sheet="1" objects="1" scenarios="1"/>
  <mergeCells count="39">
    <mergeCell ref="A1:F1"/>
    <mergeCell ref="F20:G20"/>
    <mergeCell ref="F21:G21"/>
    <mergeCell ref="B5:E5"/>
    <mergeCell ref="A7:D7"/>
    <mergeCell ref="B11:D11"/>
    <mergeCell ref="A6:D6"/>
    <mergeCell ref="A9:E9"/>
    <mergeCell ref="A10:E10"/>
    <mergeCell ref="F14:G14"/>
    <mergeCell ref="A15:A16"/>
    <mergeCell ref="B15:D15"/>
    <mergeCell ref="E15:E16"/>
    <mergeCell ref="F15:G16"/>
    <mergeCell ref="F2:G2"/>
    <mergeCell ref="F3:G3"/>
    <mergeCell ref="F7:G7"/>
    <mergeCell ref="F13:G13"/>
    <mergeCell ref="F29:G29"/>
    <mergeCell ref="A23:A24"/>
    <mergeCell ref="B23:D23"/>
    <mergeCell ref="E23:E24"/>
    <mergeCell ref="F23:G24"/>
    <mergeCell ref="F31:G31"/>
    <mergeCell ref="F32:G32"/>
    <mergeCell ref="F33:G33"/>
    <mergeCell ref="A2:B2"/>
    <mergeCell ref="B3:D3"/>
    <mergeCell ref="A4:B4"/>
    <mergeCell ref="F30:G30"/>
    <mergeCell ref="F17:G17"/>
    <mergeCell ref="F18:G18"/>
    <mergeCell ref="F19:G19"/>
    <mergeCell ref="F22:G22"/>
    <mergeCell ref="F25:G25"/>
    <mergeCell ref="F26:G26"/>
    <mergeCell ref="F27:G27"/>
    <mergeCell ref="F28:G28"/>
    <mergeCell ref="F5:G5"/>
  </mergeCells>
  <pageMargins left="0.23622047244094491" right="0.23622047244094491" top="0.19685039370078741" bottom="0.74803149606299213" header="0.31496062992125984" footer="0.31496062992125984"/>
  <pageSetup paperSize="9" orientation="portrait" horizontalDpi="4294967293" r:id="rId1"/>
  <headerFooter>
    <oddHeader xml:space="preserve">&amp;L&amp;"Segoe UI Historic,Standard"&amp;26&amp;K000000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rgb="FFFFC000"/>
  </sheetPr>
  <dimension ref="A1:I171"/>
  <sheetViews>
    <sheetView workbookViewId="0">
      <selection activeCell="L32" sqref="L32"/>
    </sheetView>
  </sheetViews>
  <sheetFormatPr baseColWidth="10" defaultColWidth="11.42578125" defaultRowHeight="16.5" x14ac:dyDescent="0.3"/>
  <cols>
    <col min="1" max="1" width="36" style="4" customWidth="1"/>
    <col min="2" max="2" width="9.85546875" style="2" customWidth="1"/>
    <col min="3" max="3" width="1.85546875" style="2" customWidth="1"/>
    <col min="4" max="4" width="13.140625" style="2" customWidth="1"/>
    <col min="5" max="5" width="12" style="3" customWidth="1"/>
    <col min="6" max="6" width="0.7109375" style="3" customWidth="1"/>
    <col min="7" max="7" width="0.7109375" style="4" customWidth="1"/>
    <col min="8" max="9" width="12.28515625" style="4" customWidth="1"/>
    <col min="10" max="16384" width="11.42578125" style="4"/>
  </cols>
  <sheetData>
    <row r="1" spans="1:9" ht="89.25" customHeight="1" x14ac:dyDescent="0.3">
      <c r="A1" s="1"/>
    </row>
    <row r="2" spans="1:9" s="9" customFormat="1" ht="20.100000000000001" customHeight="1" x14ac:dyDescent="0.3">
      <c r="A2" s="88" t="str">
        <f>'Res. Anfrage'!$A$2</f>
        <v>Anrede</v>
      </c>
      <c r="B2" s="88"/>
      <c r="C2" s="89"/>
      <c r="D2" s="89"/>
      <c r="E2" s="90"/>
      <c r="F2" s="91"/>
      <c r="G2" s="91"/>
      <c r="H2" s="92"/>
      <c r="I2" s="92"/>
    </row>
    <row r="3" spans="1:9" s="9" customFormat="1" ht="20.100000000000001" customHeight="1" x14ac:dyDescent="0.3">
      <c r="A3" s="93" t="str">
        <f>'Res. Anfrage'!$A$3</f>
        <v>Name</v>
      </c>
      <c r="B3" s="94" t="str">
        <f>'Res. Anfrage'!$B$3</f>
        <v>Nachname</v>
      </c>
      <c r="C3" s="94"/>
      <c r="D3" s="94"/>
      <c r="E3" s="90"/>
      <c r="F3" s="91"/>
      <c r="G3" s="91"/>
      <c r="H3" s="92"/>
      <c r="I3" s="92"/>
    </row>
    <row r="4" spans="1:9" s="9" customFormat="1" ht="20.100000000000001" customHeight="1" x14ac:dyDescent="0.3">
      <c r="A4" s="88" t="str">
        <f>'Res. Anfrage'!$A$4</f>
        <v>Strasse Hausnummer</v>
      </c>
      <c r="B4" s="88"/>
      <c r="C4" s="89"/>
      <c r="D4" s="89"/>
      <c r="E4" s="90"/>
      <c r="F4" s="91"/>
      <c r="G4" s="91"/>
      <c r="H4" s="95"/>
      <c r="I4" s="95"/>
    </row>
    <row r="5" spans="1:9" s="9" customFormat="1" ht="20.100000000000001" customHeight="1" x14ac:dyDescent="0.3">
      <c r="A5" s="93" t="str">
        <f>'Res. Anfrage'!$A$5</f>
        <v>PLZ</v>
      </c>
      <c r="B5" s="96" t="str">
        <f>'Res. Anfrage'!$B$5</f>
        <v>Ort</v>
      </c>
      <c r="C5" s="96"/>
      <c r="D5" s="96"/>
      <c r="E5" s="90"/>
      <c r="F5" s="91"/>
      <c r="G5" s="91"/>
      <c r="H5" s="92"/>
      <c r="I5" s="92"/>
    </row>
    <row r="6" spans="1:9" s="9" customFormat="1" ht="20.100000000000001" customHeight="1" x14ac:dyDescent="0.3">
      <c r="A6" s="97" t="str">
        <f>'Res. Anfrage'!A6</f>
        <v>Telefon Nummer</v>
      </c>
      <c r="B6" s="97"/>
      <c r="C6" s="97"/>
      <c r="D6" s="97"/>
      <c r="E6" s="90"/>
      <c r="F6" s="91"/>
      <c r="G6" s="91"/>
      <c r="H6" s="98"/>
      <c r="I6" s="98"/>
    </row>
    <row r="7" spans="1:9" s="9" customFormat="1" ht="20.100000000000001" customHeight="1" x14ac:dyDescent="0.3">
      <c r="A7" s="97" t="str">
        <f>'Res. Anfrage'!A7</f>
        <v>Email</v>
      </c>
      <c r="B7" s="97"/>
      <c r="C7" s="97"/>
      <c r="D7" s="97"/>
      <c r="E7" s="90"/>
      <c r="F7" s="91"/>
      <c r="G7" s="91"/>
      <c r="H7" s="92"/>
      <c r="I7" s="92"/>
    </row>
    <row r="8" spans="1:9" s="9" customFormat="1" ht="12" customHeight="1" x14ac:dyDescent="0.3">
      <c r="A8" s="99"/>
      <c r="B8" s="99"/>
      <c r="C8" s="90"/>
      <c r="D8" s="90"/>
      <c r="E8" s="90"/>
      <c r="F8" s="91"/>
      <c r="G8" s="91"/>
      <c r="H8" s="95"/>
      <c r="I8" s="95"/>
    </row>
    <row r="9" spans="1:9" s="9" customFormat="1" ht="20.100000000000001" customHeight="1" x14ac:dyDescent="0.3">
      <c r="A9" s="97" t="str">
        <f>'Res. Anfrage'!$A$9</f>
        <v>Anlass</v>
      </c>
      <c r="B9" s="97"/>
      <c r="C9" s="97"/>
      <c r="D9" s="97"/>
      <c r="E9" s="97"/>
      <c r="F9" s="91"/>
      <c r="G9" s="91"/>
      <c r="H9" s="95"/>
      <c r="I9" s="95"/>
    </row>
    <row r="10" spans="1:9" s="9" customFormat="1" ht="20.100000000000001" customHeight="1" x14ac:dyDescent="0.3">
      <c r="A10" s="97" t="str">
        <f>'Res. Anfrage'!A10</f>
        <v>Reservations Datum</v>
      </c>
      <c r="B10" s="97"/>
      <c r="C10" s="97"/>
      <c r="D10" s="97"/>
      <c r="E10" s="97"/>
      <c r="F10" s="91"/>
      <c r="G10" s="91"/>
      <c r="H10" s="95"/>
      <c r="I10" s="95"/>
    </row>
    <row r="11" spans="1:9" s="9" customFormat="1" ht="20.100000000000001" customHeight="1" x14ac:dyDescent="0.3">
      <c r="A11" s="100" t="s">
        <v>24</v>
      </c>
      <c r="B11" s="100"/>
      <c r="C11" s="100"/>
      <c r="D11" s="100"/>
      <c r="E11" s="100"/>
      <c r="F11" s="91"/>
      <c r="G11" s="101"/>
      <c r="H11" s="101"/>
      <c r="I11" s="95"/>
    </row>
    <row r="12" spans="1:9" s="9" customFormat="1" ht="11.1" customHeight="1" x14ac:dyDescent="0.3">
      <c r="A12" s="99"/>
      <c r="B12" s="99"/>
      <c r="C12" s="91"/>
      <c r="D12" s="91"/>
      <c r="E12" s="90"/>
      <c r="F12" s="91"/>
      <c r="G12" s="91"/>
      <c r="H12" s="95"/>
      <c r="I12" s="95"/>
    </row>
    <row r="13" spans="1:9" s="9" customFormat="1" ht="20.100000000000001" customHeight="1" x14ac:dyDescent="0.3">
      <c r="A13" s="102" t="s">
        <v>16</v>
      </c>
      <c r="B13" s="103"/>
      <c r="C13" s="103"/>
      <c r="D13" s="103"/>
      <c r="E13" s="99"/>
      <c r="F13" s="7"/>
      <c r="G13" s="7"/>
      <c r="H13" s="8"/>
      <c r="I13" s="8"/>
    </row>
    <row r="14" spans="1:9" s="9" customFormat="1" ht="24" customHeight="1" x14ac:dyDescent="0.3">
      <c r="A14" s="18" t="str">
        <f>'Res. Anfrage'!$A$13</f>
        <v>Marienkirche Miete</v>
      </c>
      <c r="B14" s="5"/>
      <c r="C14" s="5"/>
      <c r="D14" s="5"/>
      <c r="E14" s="5"/>
      <c r="F14" s="5"/>
      <c r="G14" s="5"/>
      <c r="H14" s="17"/>
      <c r="I14" s="17"/>
    </row>
    <row r="15" spans="1:9" s="108" customFormat="1" ht="14.25" x14ac:dyDescent="0.25">
      <c r="A15" s="104"/>
      <c r="B15" s="105"/>
      <c r="C15" s="105"/>
      <c r="D15" s="105"/>
      <c r="E15" s="106"/>
      <c r="F15" s="106"/>
      <c r="G15" s="104"/>
      <c r="H15" s="107"/>
      <c r="I15" s="107"/>
    </row>
    <row r="16" spans="1:9" s="113" customFormat="1" ht="15.75" customHeight="1" x14ac:dyDescent="0.25">
      <c r="A16" s="109" t="str">
        <f>'Res. Anfrage'!A15</f>
        <v>Raum</v>
      </c>
      <c r="B16" s="110"/>
      <c r="C16" s="110"/>
      <c r="D16" s="110"/>
      <c r="E16" s="109" t="str">
        <f>'Res. Anfrage'!E15</f>
        <v>Total</v>
      </c>
      <c r="F16" s="111" t="e">
        <f>'Res. Anfrage'!#REF!</f>
        <v>#REF!</v>
      </c>
      <c r="G16" s="112" t="e">
        <f>'Res. Anfrage'!#REF!</f>
        <v>#REF!</v>
      </c>
      <c r="H16" s="110" t="str">
        <f>'Res. Anfrage'!F15</f>
        <v>Bemerkungen</v>
      </c>
      <c r="I16" s="110"/>
    </row>
    <row r="17" spans="1:9" s="113" customFormat="1" ht="15.75" customHeight="1" x14ac:dyDescent="0.25">
      <c r="A17" s="109"/>
      <c r="B17" s="114" t="str">
        <f>'Res. Anfrage'!B16</f>
        <v>Std./Tag</v>
      </c>
      <c r="C17" s="115">
        <f>'Res. Anfrage'!C16</f>
        <v>0</v>
      </c>
      <c r="D17" s="114" t="str">
        <f>'Res. Anfrage'!D16</f>
        <v>Betrag</v>
      </c>
      <c r="E17" s="109"/>
      <c r="F17" s="111" t="e">
        <f>'Res. Anfrage'!#REF!</f>
        <v>#REF!</v>
      </c>
      <c r="G17" s="112" t="e">
        <f>'Res. Anfrage'!#REF!</f>
        <v>#REF!</v>
      </c>
      <c r="H17" s="110"/>
      <c r="I17" s="110"/>
    </row>
    <row r="18" spans="1:9" s="1" customFormat="1" ht="9" customHeight="1" x14ac:dyDescent="0.25">
      <c r="A18" s="116"/>
      <c r="B18" s="117"/>
      <c r="C18" s="117"/>
      <c r="D18" s="117"/>
      <c r="E18" s="118"/>
      <c r="F18" s="119"/>
      <c r="G18" s="120"/>
      <c r="H18" s="121"/>
      <c r="I18" s="121"/>
    </row>
    <row r="19" spans="1:9" s="1" customFormat="1" ht="17.25" customHeight="1" x14ac:dyDescent="0.25">
      <c r="A19" s="122" t="str">
        <f>'Res. Anfrage'!A18</f>
        <v xml:space="preserve">Stunden Ansatz </v>
      </c>
      <c r="B19" s="123">
        <f>'Res. Anfrage'!B18</f>
        <v>0</v>
      </c>
      <c r="C19" s="124">
        <f>'Res. Anfrage'!C18</f>
        <v>0</v>
      </c>
      <c r="D19" s="125">
        <f>'Res. Anfrage'!D18</f>
        <v>25</v>
      </c>
      <c r="E19" s="126">
        <f>'Res. Anfrage'!E18</f>
        <v>0</v>
      </c>
      <c r="F19" s="119">
        <f>'Res. Anfrage'!F18</f>
        <v>0</v>
      </c>
      <c r="G19" s="120">
        <f>'Res. Anfrage'!G18</f>
        <v>0</v>
      </c>
      <c r="H19" s="121"/>
      <c r="I19" s="121"/>
    </row>
    <row r="20" spans="1:9" s="1" customFormat="1" ht="17.25" customHeight="1" x14ac:dyDescent="0.25">
      <c r="A20" s="127" t="str">
        <f>'Res. Anfrage'!A20</f>
        <v>ganzer Tag von 08:00 bis 23:00 Uhr</v>
      </c>
      <c r="B20" s="128">
        <f>'Res. Anfrage'!B20</f>
        <v>0</v>
      </c>
      <c r="C20" s="124">
        <f>'Res. Anfrage'!C20</f>
        <v>0</v>
      </c>
      <c r="D20" s="125">
        <f>'Res. Anfrage'!D20</f>
        <v>180</v>
      </c>
      <c r="E20" s="126">
        <f>'Res. Anfrage'!E20</f>
        <v>0</v>
      </c>
      <c r="F20" s="119"/>
      <c r="G20" s="120"/>
      <c r="H20" s="129"/>
      <c r="I20" s="129"/>
    </row>
    <row r="21" spans="1:9" s="1" customFormat="1" ht="9" customHeight="1" x14ac:dyDescent="0.25">
      <c r="A21" s="116"/>
      <c r="B21" s="130"/>
      <c r="C21" s="117"/>
      <c r="D21" s="125"/>
      <c r="E21" s="126"/>
      <c r="F21" s="119"/>
      <c r="G21" s="131"/>
      <c r="H21" s="121"/>
      <c r="I21" s="121"/>
    </row>
    <row r="22" spans="1:9" s="113" customFormat="1" ht="15.75" customHeight="1" x14ac:dyDescent="0.25">
      <c r="A22" s="109" t="str">
        <f>'Res. Anfrage'!$A$23</f>
        <v xml:space="preserve">Tischgarnituren für aussen </v>
      </c>
      <c r="B22" s="110"/>
      <c r="C22" s="110"/>
      <c r="D22" s="110"/>
      <c r="E22" s="109" t="s">
        <v>5</v>
      </c>
      <c r="F22" s="111"/>
      <c r="G22" s="112"/>
      <c r="H22" s="110" t="s">
        <v>0</v>
      </c>
      <c r="I22" s="110"/>
    </row>
    <row r="23" spans="1:9" s="113" customFormat="1" ht="15.75" customHeight="1" x14ac:dyDescent="0.25">
      <c r="A23" s="109"/>
      <c r="B23" s="114" t="str">
        <f>'Res. Anfrage'!$B$24</f>
        <v>Stück</v>
      </c>
      <c r="C23" s="114"/>
      <c r="D23" s="114" t="s">
        <v>4</v>
      </c>
      <c r="E23" s="109"/>
      <c r="F23" s="111"/>
      <c r="G23" s="112"/>
      <c r="H23" s="110"/>
      <c r="I23" s="110"/>
    </row>
    <row r="24" spans="1:9" s="1" customFormat="1" ht="9" customHeight="1" x14ac:dyDescent="0.25">
      <c r="A24" s="116"/>
      <c r="B24" s="117"/>
      <c r="C24" s="117"/>
      <c r="D24" s="117"/>
      <c r="E24" s="118"/>
      <c r="F24" s="119"/>
      <c r="G24" s="120"/>
      <c r="H24" s="121"/>
      <c r="I24" s="121"/>
    </row>
    <row r="25" spans="1:9" s="1" customFormat="1" ht="17.25" customHeight="1" x14ac:dyDescent="0.25">
      <c r="A25" s="132" t="str">
        <f>'Res. Anfrage'!A26</f>
        <v>Festbankgarnituren max 5 Stück</v>
      </c>
      <c r="B25" s="123">
        <f>'Res. Anfrage'!B26</f>
        <v>0</v>
      </c>
      <c r="C25" s="124">
        <f>'Res. Anfrage'!C26</f>
        <v>0</v>
      </c>
      <c r="D25" s="125">
        <f>'Res. Anfrage'!D26</f>
        <v>10</v>
      </c>
      <c r="E25" s="126">
        <f>'Res. Anfrage'!E26</f>
        <v>0</v>
      </c>
      <c r="F25" s="119">
        <f>'Res. Anfrage'!F26</f>
        <v>0</v>
      </c>
      <c r="G25" s="133">
        <f>'Res. Anfrage'!G26</f>
        <v>0</v>
      </c>
      <c r="H25" s="121"/>
      <c r="I25" s="121"/>
    </row>
    <row r="26" spans="1:9" s="1" customFormat="1" ht="9" customHeight="1" x14ac:dyDescent="0.25">
      <c r="A26" s="116"/>
      <c r="B26" s="130"/>
      <c r="C26" s="117"/>
      <c r="D26" s="125"/>
      <c r="E26" s="126"/>
      <c r="F26" s="119"/>
      <c r="G26" s="131"/>
      <c r="H26" s="121"/>
      <c r="I26" s="121"/>
    </row>
    <row r="27" spans="1:9" s="1" customFormat="1" ht="17.25" customHeight="1" thickBot="1" x14ac:dyDescent="0.3">
      <c r="A27" s="116"/>
      <c r="B27" s="117"/>
      <c r="C27" s="117"/>
      <c r="D27" s="134" t="s">
        <v>5</v>
      </c>
      <c r="E27" s="135">
        <f>SUM(E19:E26)</f>
        <v>0</v>
      </c>
      <c r="F27" s="119"/>
      <c r="G27" s="131"/>
      <c r="H27" s="121"/>
      <c r="I27" s="121"/>
    </row>
    <row r="28" spans="1:9" s="1" customFormat="1" ht="17.25" customHeight="1" thickTop="1" x14ac:dyDescent="0.25">
      <c r="A28" s="131"/>
      <c r="B28" s="117"/>
      <c r="C28" s="117"/>
      <c r="D28" s="136"/>
      <c r="E28" s="137"/>
      <c r="F28" s="119"/>
      <c r="G28" s="131"/>
      <c r="H28" s="121"/>
      <c r="I28" s="121"/>
    </row>
    <row r="29" spans="1:9" s="45" customFormat="1" ht="17.25" customHeight="1" x14ac:dyDescent="0.3">
      <c r="A29" s="138"/>
      <c r="B29" s="53"/>
      <c r="C29" s="53"/>
      <c r="D29" s="83"/>
      <c r="E29" s="84"/>
      <c r="F29" s="139"/>
      <c r="G29" s="140"/>
      <c r="H29" s="141"/>
      <c r="I29" s="141"/>
    </row>
    <row r="30" spans="1:9" s="45" customFormat="1" ht="17.25" customHeight="1" x14ac:dyDescent="0.3">
      <c r="A30" s="51"/>
      <c r="B30" s="85"/>
      <c r="C30" s="85"/>
      <c r="D30" s="85"/>
      <c r="E30" s="86"/>
      <c r="F30" s="83"/>
      <c r="G30" s="51"/>
      <c r="H30" s="142"/>
      <c r="I30" s="142"/>
    </row>
    <row r="31" spans="1:9" s="45" customFormat="1" ht="17.25" customHeight="1" x14ac:dyDescent="0.3">
      <c r="A31" s="51"/>
      <c r="B31" s="85"/>
      <c r="C31" s="85"/>
      <c r="D31" s="85"/>
      <c r="E31" s="86"/>
      <c r="F31" s="83"/>
      <c r="G31" s="51"/>
      <c r="H31" s="51"/>
      <c r="I31" s="51"/>
    </row>
    <row r="32" spans="1:9" s="45" customFormat="1" ht="17.25" customHeight="1" x14ac:dyDescent="0.3">
      <c r="B32" s="85"/>
      <c r="C32" s="85"/>
      <c r="D32" s="85"/>
      <c r="E32" s="86"/>
      <c r="F32" s="86"/>
      <c r="G32" s="4"/>
    </row>
    <row r="33" spans="1:9" s="45" customFormat="1" ht="17.25" customHeight="1" x14ac:dyDescent="0.3">
      <c r="B33" s="85"/>
      <c r="C33" s="85"/>
      <c r="D33" s="85"/>
      <c r="E33" s="86"/>
      <c r="F33" s="86"/>
      <c r="G33" s="4"/>
    </row>
    <row r="34" spans="1:9" s="45" customFormat="1" ht="19.5" customHeight="1" x14ac:dyDescent="0.3">
      <c r="B34" s="85"/>
      <c r="C34" s="85"/>
      <c r="D34" s="85"/>
      <c r="E34" s="86"/>
      <c r="F34" s="86"/>
      <c r="G34" s="4"/>
    </row>
    <row r="35" spans="1:9" s="45" customFormat="1" ht="17.25" customHeight="1" x14ac:dyDescent="0.3">
      <c r="A35" s="87"/>
      <c r="B35" s="85"/>
      <c r="C35" s="85"/>
      <c r="D35" s="85"/>
      <c r="E35" s="86"/>
      <c r="F35" s="86"/>
      <c r="G35" s="4"/>
    </row>
    <row r="36" spans="1:9" s="45" customFormat="1" ht="11.25" customHeight="1" x14ac:dyDescent="0.3">
      <c r="B36" s="85"/>
      <c r="C36" s="85"/>
      <c r="D36" s="85"/>
      <c r="E36" s="86"/>
      <c r="F36" s="86"/>
      <c r="G36" s="4"/>
    </row>
    <row r="37" spans="1:9" s="45" customFormat="1" ht="26.1" customHeight="1" x14ac:dyDescent="0.3">
      <c r="A37" s="4" t="s">
        <v>25</v>
      </c>
      <c r="B37" s="143"/>
      <c r="C37" s="143"/>
      <c r="D37" s="143"/>
      <c r="E37" s="143"/>
      <c r="F37" s="144"/>
      <c r="G37" s="145"/>
      <c r="H37" s="145"/>
      <c r="I37" s="4"/>
    </row>
    <row r="38" spans="1:9" s="45" customFormat="1" ht="26.1" customHeight="1" x14ac:dyDescent="0.3">
      <c r="A38" s="146" t="s">
        <v>14</v>
      </c>
      <c r="B38" s="147"/>
      <c r="C38" s="148"/>
      <c r="D38" s="148"/>
      <c r="E38" s="149"/>
      <c r="F38" s="149"/>
      <c r="G38" s="150"/>
      <c r="H38" s="150"/>
      <c r="I38" s="4"/>
    </row>
    <row r="39" spans="1:9" s="45" customFormat="1" ht="19.5" customHeight="1" x14ac:dyDescent="0.3">
      <c r="A39" s="4"/>
      <c r="B39" s="85"/>
      <c r="C39" s="85"/>
      <c r="D39" s="85"/>
      <c r="E39" s="86"/>
      <c r="F39" s="86"/>
      <c r="G39" s="4"/>
      <c r="H39" s="4"/>
      <c r="I39" s="4"/>
    </row>
    <row r="40" spans="1:9" s="45" customFormat="1" ht="26.1" customHeight="1" x14ac:dyDescent="0.3">
      <c r="A40" s="4" t="s">
        <v>26</v>
      </c>
      <c r="B40" s="143"/>
      <c r="C40" s="143"/>
      <c r="D40" s="143"/>
      <c r="E40" s="143"/>
      <c r="F40" s="144"/>
      <c r="G40" s="145"/>
      <c r="H40" s="145"/>
      <c r="I40" s="4"/>
    </row>
    <row r="41" spans="1:9" s="45" customFormat="1" ht="26.1" customHeight="1" x14ac:dyDescent="0.3">
      <c r="A41" s="146" t="s">
        <v>14</v>
      </c>
      <c r="B41" s="147"/>
      <c r="C41" s="151"/>
      <c r="D41" s="151"/>
      <c r="E41" s="144"/>
      <c r="F41" s="144"/>
      <c r="G41" s="145"/>
      <c r="H41" s="145"/>
      <c r="I41" s="4"/>
    </row>
    <row r="42" spans="1:9" x14ac:dyDescent="0.3">
      <c r="B42" s="85"/>
      <c r="C42" s="85"/>
      <c r="D42" s="85"/>
      <c r="E42" s="86"/>
      <c r="F42" s="86"/>
    </row>
    <row r="43" spans="1:9" x14ac:dyDescent="0.3">
      <c r="B43" s="85"/>
      <c r="C43" s="85"/>
      <c r="D43" s="85"/>
      <c r="E43" s="86"/>
      <c r="F43" s="86"/>
    </row>
    <row r="44" spans="1:9" x14ac:dyDescent="0.3">
      <c r="B44" s="85"/>
      <c r="C44" s="85"/>
      <c r="D44" s="85"/>
      <c r="E44" s="86"/>
      <c r="F44" s="86"/>
    </row>
    <row r="45" spans="1:9" x14ac:dyDescent="0.3">
      <c r="B45" s="85"/>
      <c r="C45" s="85"/>
      <c r="D45" s="85"/>
      <c r="E45" s="86"/>
      <c r="F45" s="86"/>
    </row>
    <row r="46" spans="1:9" x14ac:dyDescent="0.3">
      <c r="B46" s="85"/>
      <c r="C46" s="85"/>
      <c r="D46" s="85"/>
      <c r="E46" s="86"/>
      <c r="F46" s="86"/>
    </row>
    <row r="47" spans="1:9" x14ac:dyDescent="0.3">
      <c r="B47" s="85"/>
      <c r="C47" s="85"/>
      <c r="D47" s="85"/>
      <c r="E47" s="86"/>
      <c r="F47" s="86"/>
    </row>
    <row r="48" spans="1:9" x14ac:dyDescent="0.3">
      <c r="B48" s="85"/>
      <c r="C48" s="85"/>
      <c r="D48" s="85"/>
      <c r="E48" s="86"/>
      <c r="F48" s="86"/>
    </row>
    <row r="49" spans="2:6" x14ac:dyDescent="0.3">
      <c r="B49" s="85"/>
      <c r="C49" s="85"/>
      <c r="D49" s="85"/>
      <c r="E49" s="86"/>
      <c r="F49" s="86"/>
    </row>
    <row r="50" spans="2:6" x14ac:dyDescent="0.3">
      <c r="B50" s="85"/>
      <c r="C50" s="85"/>
      <c r="D50" s="85"/>
      <c r="E50" s="86"/>
      <c r="F50" s="86"/>
    </row>
    <row r="51" spans="2:6" x14ac:dyDescent="0.3">
      <c r="B51" s="85"/>
      <c r="C51" s="85"/>
      <c r="D51" s="85"/>
      <c r="E51" s="86"/>
      <c r="F51" s="86"/>
    </row>
    <row r="52" spans="2:6" x14ac:dyDescent="0.3">
      <c r="B52" s="85"/>
      <c r="C52" s="85"/>
      <c r="D52" s="85"/>
      <c r="E52" s="86"/>
      <c r="F52" s="86"/>
    </row>
    <row r="53" spans="2:6" x14ac:dyDescent="0.3">
      <c r="B53" s="85"/>
      <c r="C53" s="85"/>
      <c r="D53" s="85"/>
      <c r="E53" s="86"/>
      <c r="F53" s="86"/>
    </row>
    <row r="54" spans="2:6" x14ac:dyDescent="0.3">
      <c r="B54" s="85"/>
      <c r="C54" s="85"/>
      <c r="D54" s="85"/>
      <c r="E54" s="86"/>
      <c r="F54" s="86"/>
    </row>
    <row r="55" spans="2:6" x14ac:dyDescent="0.3">
      <c r="B55" s="85"/>
      <c r="C55" s="85"/>
      <c r="D55" s="85"/>
      <c r="E55" s="86"/>
      <c r="F55" s="86"/>
    </row>
    <row r="56" spans="2:6" x14ac:dyDescent="0.3">
      <c r="B56" s="85"/>
      <c r="C56" s="85"/>
      <c r="D56" s="85"/>
      <c r="E56" s="86"/>
      <c r="F56" s="86"/>
    </row>
    <row r="57" spans="2:6" x14ac:dyDescent="0.3">
      <c r="B57" s="85"/>
      <c r="C57" s="85"/>
      <c r="D57" s="85"/>
      <c r="E57" s="86"/>
      <c r="F57" s="86"/>
    </row>
    <row r="58" spans="2:6" x14ac:dyDescent="0.3">
      <c r="B58" s="85"/>
      <c r="C58" s="85"/>
      <c r="D58" s="85"/>
      <c r="E58" s="86"/>
      <c r="F58" s="86"/>
    </row>
    <row r="59" spans="2:6" x14ac:dyDescent="0.3">
      <c r="B59" s="85"/>
      <c r="C59" s="85"/>
      <c r="D59" s="85"/>
      <c r="E59" s="86"/>
      <c r="F59" s="86"/>
    </row>
    <row r="60" spans="2:6" x14ac:dyDescent="0.3">
      <c r="B60" s="85"/>
      <c r="C60" s="85"/>
      <c r="D60" s="85"/>
      <c r="E60" s="86"/>
      <c r="F60" s="86"/>
    </row>
    <row r="61" spans="2:6" x14ac:dyDescent="0.3">
      <c r="B61" s="85"/>
      <c r="C61" s="85"/>
      <c r="D61" s="85"/>
      <c r="E61" s="86"/>
      <c r="F61" s="86"/>
    </row>
    <row r="62" spans="2:6" x14ac:dyDescent="0.3">
      <c r="B62" s="85"/>
      <c r="C62" s="85"/>
      <c r="D62" s="85"/>
      <c r="E62" s="86"/>
      <c r="F62" s="86"/>
    </row>
    <row r="63" spans="2:6" x14ac:dyDescent="0.3">
      <c r="B63" s="85"/>
      <c r="C63" s="85"/>
      <c r="D63" s="85"/>
      <c r="E63" s="86"/>
      <c r="F63" s="86"/>
    </row>
    <row r="64" spans="2:6" x14ac:dyDescent="0.3">
      <c r="B64" s="85"/>
      <c r="C64" s="85"/>
      <c r="D64" s="85"/>
      <c r="E64" s="86"/>
      <c r="F64" s="86"/>
    </row>
    <row r="65" spans="2:6" x14ac:dyDescent="0.3">
      <c r="B65" s="85"/>
      <c r="C65" s="85"/>
      <c r="D65" s="85"/>
      <c r="E65" s="86"/>
      <c r="F65" s="86"/>
    </row>
    <row r="66" spans="2:6" x14ac:dyDescent="0.3">
      <c r="B66" s="85"/>
      <c r="C66" s="85"/>
      <c r="D66" s="85"/>
      <c r="E66" s="86"/>
      <c r="F66" s="86"/>
    </row>
    <row r="67" spans="2:6" x14ac:dyDescent="0.3">
      <c r="B67" s="85"/>
      <c r="C67" s="85"/>
      <c r="D67" s="85"/>
      <c r="E67" s="86"/>
      <c r="F67" s="86"/>
    </row>
    <row r="68" spans="2:6" x14ac:dyDescent="0.3">
      <c r="B68" s="85"/>
      <c r="C68" s="85"/>
      <c r="D68" s="85"/>
      <c r="E68" s="86"/>
      <c r="F68" s="86"/>
    </row>
    <row r="69" spans="2:6" x14ac:dyDescent="0.3">
      <c r="B69" s="85"/>
      <c r="C69" s="85"/>
      <c r="D69" s="85"/>
      <c r="E69" s="86"/>
      <c r="F69" s="86"/>
    </row>
    <row r="70" spans="2:6" x14ac:dyDescent="0.3">
      <c r="B70" s="85"/>
      <c r="C70" s="85"/>
      <c r="D70" s="85"/>
      <c r="E70" s="86"/>
      <c r="F70" s="86"/>
    </row>
    <row r="71" spans="2:6" x14ac:dyDescent="0.3">
      <c r="B71" s="85"/>
      <c r="C71" s="85"/>
      <c r="D71" s="85"/>
      <c r="E71" s="86"/>
      <c r="F71" s="86"/>
    </row>
    <row r="72" spans="2:6" x14ac:dyDescent="0.3">
      <c r="B72" s="85"/>
      <c r="C72" s="85"/>
      <c r="D72" s="85"/>
      <c r="E72" s="86"/>
      <c r="F72" s="86"/>
    </row>
    <row r="73" spans="2:6" x14ac:dyDescent="0.3">
      <c r="B73" s="85"/>
      <c r="C73" s="85"/>
      <c r="D73" s="85"/>
      <c r="E73" s="86"/>
      <c r="F73" s="86"/>
    </row>
    <row r="74" spans="2:6" x14ac:dyDescent="0.3">
      <c r="B74" s="85"/>
      <c r="C74" s="85"/>
      <c r="D74" s="85"/>
      <c r="E74" s="86"/>
      <c r="F74" s="86"/>
    </row>
    <row r="75" spans="2:6" x14ac:dyDescent="0.3">
      <c r="B75" s="85"/>
      <c r="C75" s="85"/>
      <c r="D75" s="85"/>
      <c r="E75" s="86"/>
      <c r="F75" s="86"/>
    </row>
    <row r="76" spans="2:6" x14ac:dyDescent="0.3">
      <c r="B76" s="85"/>
      <c r="C76" s="85"/>
      <c r="D76" s="85"/>
      <c r="E76" s="86"/>
      <c r="F76" s="86"/>
    </row>
    <row r="77" spans="2:6" x14ac:dyDescent="0.3">
      <c r="B77" s="85"/>
      <c r="C77" s="85"/>
      <c r="D77" s="85"/>
      <c r="E77" s="86"/>
      <c r="F77" s="86"/>
    </row>
    <row r="78" spans="2:6" x14ac:dyDescent="0.3">
      <c r="B78" s="85"/>
      <c r="C78" s="85"/>
      <c r="D78" s="85"/>
      <c r="E78" s="86"/>
      <c r="F78" s="86"/>
    </row>
    <row r="79" spans="2:6" x14ac:dyDescent="0.3">
      <c r="B79" s="85"/>
      <c r="C79" s="85"/>
      <c r="D79" s="85"/>
      <c r="E79" s="86"/>
      <c r="F79" s="86"/>
    </row>
    <row r="80" spans="2:6" x14ac:dyDescent="0.3">
      <c r="B80" s="85"/>
      <c r="C80" s="85"/>
      <c r="D80" s="85"/>
      <c r="E80" s="86"/>
      <c r="F80" s="86"/>
    </row>
    <row r="81" spans="2:6" x14ac:dyDescent="0.3">
      <c r="B81" s="85"/>
      <c r="C81" s="85"/>
      <c r="D81" s="85"/>
      <c r="E81" s="86"/>
      <c r="F81" s="86"/>
    </row>
    <row r="82" spans="2:6" x14ac:dyDescent="0.3">
      <c r="B82" s="85"/>
      <c r="C82" s="85"/>
      <c r="D82" s="85"/>
      <c r="E82" s="86"/>
      <c r="F82" s="86"/>
    </row>
    <row r="83" spans="2:6" x14ac:dyDescent="0.3">
      <c r="B83" s="85"/>
      <c r="C83" s="85"/>
      <c r="D83" s="85"/>
      <c r="E83" s="86"/>
      <c r="F83" s="86"/>
    </row>
    <row r="84" spans="2:6" x14ac:dyDescent="0.3">
      <c r="B84" s="85"/>
      <c r="C84" s="85"/>
      <c r="D84" s="85"/>
      <c r="E84" s="86"/>
      <c r="F84" s="86"/>
    </row>
    <row r="85" spans="2:6" x14ac:dyDescent="0.3">
      <c r="B85" s="85"/>
      <c r="C85" s="85"/>
      <c r="D85" s="85"/>
      <c r="E85" s="86"/>
      <c r="F85" s="86"/>
    </row>
    <row r="86" spans="2:6" x14ac:dyDescent="0.3">
      <c r="B86" s="85"/>
      <c r="C86" s="85"/>
      <c r="D86" s="85"/>
      <c r="E86" s="86"/>
      <c r="F86" s="86"/>
    </row>
    <row r="87" spans="2:6" x14ac:dyDescent="0.3">
      <c r="B87" s="85"/>
      <c r="C87" s="85"/>
      <c r="D87" s="85"/>
      <c r="E87" s="86"/>
      <c r="F87" s="86"/>
    </row>
    <row r="88" spans="2:6" x14ac:dyDescent="0.3">
      <c r="B88" s="85"/>
      <c r="C88" s="85"/>
      <c r="D88" s="85"/>
      <c r="E88" s="86"/>
      <c r="F88" s="86"/>
    </row>
    <row r="89" spans="2:6" x14ac:dyDescent="0.3">
      <c r="B89" s="85"/>
      <c r="C89" s="85"/>
      <c r="D89" s="85"/>
      <c r="E89" s="86"/>
      <c r="F89" s="86"/>
    </row>
    <row r="90" spans="2:6" x14ac:dyDescent="0.3">
      <c r="B90" s="85"/>
      <c r="C90" s="85"/>
      <c r="D90" s="85"/>
      <c r="E90" s="86"/>
      <c r="F90" s="86"/>
    </row>
    <row r="91" spans="2:6" x14ac:dyDescent="0.3">
      <c r="B91" s="85"/>
      <c r="C91" s="85"/>
      <c r="D91" s="85"/>
      <c r="E91" s="86"/>
      <c r="F91" s="86"/>
    </row>
    <row r="92" spans="2:6" x14ac:dyDescent="0.3">
      <c r="B92" s="85"/>
      <c r="C92" s="85"/>
      <c r="D92" s="85"/>
      <c r="E92" s="86"/>
      <c r="F92" s="86"/>
    </row>
    <row r="93" spans="2:6" x14ac:dyDescent="0.3">
      <c r="B93" s="85"/>
      <c r="C93" s="85"/>
      <c r="D93" s="85"/>
      <c r="E93" s="86"/>
      <c r="F93" s="86"/>
    </row>
    <row r="94" spans="2:6" x14ac:dyDescent="0.3">
      <c r="B94" s="85"/>
      <c r="C94" s="85"/>
      <c r="D94" s="85"/>
      <c r="E94" s="86"/>
      <c r="F94" s="86"/>
    </row>
    <row r="95" spans="2:6" x14ac:dyDescent="0.3">
      <c r="B95" s="85"/>
      <c r="C95" s="85"/>
      <c r="D95" s="85"/>
      <c r="E95" s="86"/>
      <c r="F95" s="86"/>
    </row>
    <row r="96" spans="2:6" x14ac:dyDescent="0.3">
      <c r="B96" s="85"/>
      <c r="C96" s="85"/>
      <c r="D96" s="85"/>
      <c r="E96" s="86"/>
      <c r="F96" s="86"/>
    </row>
    <row r="97" spans="2:6" x14ac:dyDescent="0.3">
      <c r="B97" s="85"/>
      <c r="C97" s="85"/>
      <c r="D97" s="85"/>
      <c r="E97" s="86"/>
      <c r="F97" s="86"/>
    </row>
    <row r="98" spans="2:6" x14ac:dyDescent="0.3">
      <c r="B98" s="85"/>
      <c r="C98" s="85"/>
      <c r="D98" s="85"/>
      <c r="E98" s="86"/>
      <c r="F98" s="86"/>
    </row>
    <row r="99" spans="2:6" x14ac:dyDescent="0.3">
      <c r="B99" s="85"/>
      <c r="C99" s="85"/>
      <c r="D99" s="85"/>
      <c r="E99" s="86"/>
      <c r="F99" s="86"/>
    </row>
    <row r="100" spans="2:6" x14ac:dyDescent="0.3">
      <c r="B100" s="85"/>
      <c r="C100" s="85"/>
      <c r="D100" s="85"/>
      <c r="E100" s="86"/>
      <c r="F100" s="86"/>
    </row>
    <row r="101" spans="2:6" x14ac:dyDescent="0.3">
      <c r="B101" s="85"/>
      <c r="C101" s="85"/>
      <c r="D101" s="85"/>
      <c r="E101" s="86"/>
      <c r="F101" s="86"/>
    </row>
    <row r="102" spans="2:6" x14ac:dyDescent="0.3">
      <c r="B102" s="85"/>
      <c r="C102" s="85"/>
      <c r="D102" s="85"/>
      <c r="E102" s="86"/>
      <c r="F102" s="86"/>
    </row>
    <row r="103" spans="2:6" x14ac:dyDescent="0.3">
      <c r="B103" s="85"/>
      <c r="C103" s="85"/>
      <c r="D103" s="85"/>
      <c r="E103" s="86"/>
      <c r="F103" s="86"/>
    </row>
    <row r="104" spans="2:6" x14ac:dyDescent="0.3">
      <c r="B104" s="85"/>
      <c r="C104" s="85"/>
      <c r="D104" s="85"/>
      <c r="E104" s="86"/>
      <c r="F104" s="86"/>
    </row>
    <row r="105" spans="2:6" x14ac:dyDescent="0.3">
      <c r="B105" s="85"/>
      <c r="C105" s="85"/>
      <c r="D105" s="85"/>
      <c r="E105" s="86"/>
      <c r="F105" s="86"/>
    </row>
    <row r="106" spans="2:6" x14ac:dyDescent="0.3">
      <c r="B106" s="85"/>
      <c r="C106" s="85"/>
      <c r="D106" s="85"/>
      <c r="E106" s="86"/>
      <c r="F106" s="86"/>
    </row>
    <row r="107" spans="2:6" x14ac:dyDescent="0.3">
      <c r="B107" s="85"/>
      <c r="C107" s="85"/>
      <c r="D107" s="85"/>
      <c r="E107" s="86"/>
      <c r="F107" s="86"/>
    </row>
    <row r="108" spans="2:6" x14ac:dyDescent="0.3">
      <c r="B108" s="85"/>
      <c r="C108" s="85"/>
      <c r="D108" s="85"/>
      <c r="E108" s="86"/>
      <c r="F108" s="86"/>
    </row>
    <row r="109" spans="2:6" x14ac:dyDescent="0.3">
      <c r="B109" s="85"/>
      <c r="C109" s="85"/>
      <c r="D109" s="85"/>
      <c r="E109" s="86"/>
      <c r="F109" s="86"/>
    </row>
    <row r="110" spans="2:6" x14ac:dyDescent="0.3">
      <c r="B110" s="85"/>
      <c r="C110" s="85"/>
      <c r="D110" s="85"/>
      <c r="E110" s="86"/>
      <c r="F110" s="86"/>
    </row>
    <row r="111" spans="2:6" x14ac:dyDescent="0.3">
      <c r="B111" s="85"/>
      <c r="C111" s="85"/>
      <c r="D111" s="85"/>
      <c r="E111" s="86"/>
      <c r="F111" s="86"/>
    </row>
    <row r="112" spans="2:6" x14ac:dyDescent="0.3">
      <c r="B112" s="85"/>
      <c r="C112" s="85"/>
      <c r="D112" s="85"/>
      <c r="E112" s="86"/>
      <c r="F112" s="86"/>
    </row>
    <row r="113" spans="2:6" x14ac:dyDescent="0.3">
      <c r="B113" s="85"/>
      <c r="C113" s="85"/>
      <c r="D113" s="85"/>
      <c r="E113" s="86"/>
      <c r="F113" s="86"/>
    </row>
    <row r="114" spans="2:6" x14ac:dyDescent="0.3">
      <c r="B114" s="85"/>
      <c r="C114" s="85"/>
      <c r="D114" s="85"/>
      <c r="E114" s="86"/>
      <c r="F114" s="86"/>
    </row>
    <row r="115" spans="2:6" x14ac:dyDescent="0.3">
      <c r="B115" s="85"/>
      <c r="C115" s="85"/>
      <c r="D115" s="85"/>
      <c r="E115" s="86"/>
      <c r="F115" s="86"/>
    </row>
    <row r="116" spans="2:6" x14ac:dyDescent="0.3">
      <c r="B116" s="85"/>
      <c r="C116" s="85"/>
      <c r="D116" s="85"/>
      <c r="E116" s="86"/>
      <c r="F116" s="86"/>
    </row>
    <row r="117" spans="2:6" x14ac:dyDescent="0.3">
      <c r="B117" s="85"/>
      <c r="C117" s="85"/>
      <c r="D117" s="85"/>
      <c r="E117" s="86"/>
      <c r="F117" s="86"/>
    </row>
    <row r="118" spans="2:6" x14ac:dyDescent="0.3">
      <c r="B118" s="85"/>
      <c r="C118" s="85"/>
      <c r="D118" s="85"/>
      <c r="E118" s="86"/>
      <c r="F118" s="86"/>
    </row>
    <row r="119" spans="2:6" x14ac:dyDescent="0.3">
      <c r="B119" s="85"/>
      <c r="C119" s="85"/>
      <c r="D119" s="85"/>
      <c r="E119" s="86"/>
      <c r="F119" s="86"/>
    </row>
    <row r="120" spans="2:6" x14ac:dyDescent="0.3">
      <c r="B120" s="85"/>
      <c r="C120" s="85"/>
      <c r="D120" s="85"/>
      <c r="E120" s="86"/>
      <c r="F120" s="86"/>
    </row>
    <row r="121" spans="2:6" x14ac:dyDescent="0.3">
      <c r="B121" s="85"/>
      <c r="C121" s="85"/>
      <c r="D121" s="85"/>
      <c r="E121" s="86"/>
      <c r="F121" s="86"/>
    </row>
    <row r="122" spans="2:6" x14ac:dyDescent="0.3">
      <c r="B122" s="85"/>
      <c r="C122" s="85"/>
      <c r="D122" s="85"/>
      <c r="E122" s="86"/>
      <c r="F122" s="86"/>
    </row>
    <row r="123" spans="2:6" x14ac:dyDescent="0.3">
      <c r="B123" s="85"/>
      <c r="C123" s="85"/>
      <c r="D123" s="85"/>
      <c r="E123" s="86"/>
      <c r="F123" s="86"/>
    </row>
    <row r="124" spans="2:6" x14ac:dyDescent="0.3">
      <c r="B124" s="85"/>
      <c r="C124" s="85"/>
      <c r="D124" s="85"/>
      <c r="E124" s="86"/>
      <c r="F124" s="86"/>
    </row>
    <row r="125" spans="2:6" x14ac:dyDescent="0.3">
      <c r="B125" s="85"/>
      <c r="C125" s="85"/>
      <c r="D125" s="85"/>
      <c r="E125" s="86"/>
      <c r="F125" s="86"/>
    </row>
    <row r="126" spans="2:6" x14ac:dyDescent="0.3">
      <c r="B126" s="85"/>
      <c r="C126" s="85"/>
      <c r="D126" s="85"/>
      <c r="E126" s="86"/>
      <c r="F126" s="86"/>
    </row>
    <row r="127" spans="2:6" x14ac:dyDescent="0.3">
      <c r="B127" s="85"/>
      <c r="C127" s="85"/>
      <c r="D127" s="85"/>
      <c r="E127" s="86"/>
      <c r="F127" s="86"/>
    </row>
    <row r="128" spans="2:6" x14ac:dyDescent="0.3">
      <c r="B128" s="85"/>
      <c r="C128" s="85"/>
      <c r="D128" s="85"/>
      <c r="E128" s="86"/>
      <c r="F128" s="86"/>
    </row>
    <row r="129" spans="2:6" x14ac:dyDescent="0.3">
      <c r="B129" s="85"/>
      <c r="C129" s="85"/>
      <c r="D129" s="85"/>
      <c r="E129" s="86"/>
      <c r="F129" s="86"/>
    </row>
    <row r="130" spans="2:6" x14ac:dyDescent="0.3">
      <c r="B130" s="85"/>
      <c r="C130" s="85"/>
      <c r="D130" s="85"/>
      <c r="E130" s="86"/>
      <c r="F130" s="86"/>
    </row>
    <row r="131" spans="2:6" x14ac:dyDescent="0.3">
      <c r="B131" s="85"/>
      <c r="C131" s="85"/>
      <c r="D131" s="85"/>
      <c r="E131" s="86"/>
      <c r="F131" s="86"/>
    </row>
    <row r="132" spans="2:6" x14ac:dyDescent="0.3">
      <c r="B132" s="85"/>
      <c r="C132" s="85"/>
      <c r="D132" s="85"/>
      <c r="E132" s="86"/>
      <c r="F132" s="86"/>
    </row>
    <row r="133" spans="2:6" x14ac:dyDescent="0.3">
      <c r="B133" s="85"/>
      <c r="C133" s="85"/>
      <c r="D133" s="85"/>
      <c r="E133" s="86"/>
      <c r="F133" s="86"/>
    </row>
    <row r="134" spans="2:6" x14ac:dyDescent="0.3">
      <c r="B134" s="85"/>
      <c r="C134" s="85"/>
      <c r="D134" s="85"/>
      <c r="E134" s="86"/>
      <c r="F134" s="86"/>
    </row>
    <row r="135" spans="2:6" x14ac:dyDescent="0.3">
      <c r="B135" s="85"/>
      <c r="C135" s="85"/>
      <c r="D135" s="85"/>
      <c r="E135" s="86"/>
      <c r="F135" s="86"/>
    </row>
    <row r="136" spans="2:6" x14ac:dyDescent="0.3">
      <c r="B136" s="85"/>
      <c r="C136" s="85"/>
      <c r="D136" s="85"/>
      <c r="E136" s="86"/>
      <c r="F136" s="86"/>
    </row>
    <row r="137" spans="2:6" x14ac:dyDescent="0.3">
      <c r="B137" s="85"/>
      <c r="C137" s="85"/>
      <c r="D137" s="85"/>
      <c r="E137" s="86"/>
      <c r="F137" s="86"/>
    </row>
    <row r="138" spans="2:6" x14ac:dyDescent="0.3">
      <c r="B138" s="85"/>
      <c r="C138" s="85"/>
      <c r="D138" s="85"/>
      <c r="E138" s="86"/>
      <c r="F138" s="86"/>
    </row>
    <row r="139" spans="2:6" x14ac:dyDescent="0.3">
      <c r="B139" s="85"/>
      <c r="C139" s="85"/>
      <c r="D139" s="85"/>
      <c r="E139" s="86"/>
      <c r="F139" s="86"/>
    </row>
    <row r="140" spans="2:6" x14ac:dyDescent="0.3">
      <c r="B140" s="85"/>
      <c r="C140" s="85"/>
      <c r="D140" s="85"/>
      <c r="E140" s="86"/>
      <c r="F140" s="86"/>
    </row>
    <row r="141" spans="2:6" x14ac:dyDescent="0.3">
      <c r="B141" s="85"/>
      <c r="C141" s="85"/>
      <c r="D141" s="85"/>
      <c r="E141" s="86"/>
      <c r="F141" s="86"/>
    </row>
    <row r="142" spans="2:6" x14ac:dyDescent="0.3">
      <c r="B142" s="85"/>
      <c r="C142" s="85"/>
      <c r="D142" s="85"/>
      <c r="E142" s="86"/>
      <c r="F142" s="86"/>
    </row>
    <row r="143" spans="2:6" x14ac:dyDescent="0.3">
      <c r="B143" s="85"/>
      <c r="C143" s="85"/>
      <c r="D143" s="85"/>
      <c r="E143" s="86"/>
      <c r="F143" s="86"/>
    </row>
    <row r="144" spans="2:6" x14ac:dyDescent="0.3">
      <c r="B144" s="85"/>
      <c r="C144" s="85"/>
      <c r="D144" s="85"/>
      <c r="E144" s="86"/>
      <c r="F144" s="86"/>
    </row>
    <row r="145" spans="2:6" x14ac:dyDescent="0.3">
      <c r="B145" s="85"/>
      <c r="C145" s="85"/>
      <c r="D145" s="85"/>
      <c r="E145" s="86"/>
      <c r="F145" s="86"/>
    </row>
    <row r="146" spans="2:6" x14ac:dyDescent="0.3">
      <c r="B146" s="85"/>
      <c r="C146" s="85"/>
      <c r="D146" s="85"/>
      <c r="E146" s="86"/>
      <c r="F146" s="86"/>
    </row>
    <row r="147" spans="2:6" x14ac:dyDescent="0.3">
      <c r="B147" s="85"/>
      <c r="C147" s="85"/>
      <c r="D147" s="85"/>
      <c r="E147" s="86"/>
      <c r="F147" s="86"/>
    </row>
    <row r="148" spans="2:6" x14ac:dyDescent="0.3">
      <c r="B148" s="85"/>
      <c r="C148" s="85"/>
      <c r="D148" s="85"/>
      <c r="E148" s="86"/>
      <c r="F148" s="86"/>
    </row>
    <row r="149" spans="2:6" x14ac:dyDescent="0.3">
      <c r="B149" s="85"/>
      <c r="C149" s="85"/>
      <c r="D149" s="85"/>
      <c r="E149" s="86"/>
      <c r="F149" s="86"/>
    </row>
    <row r="150" spans="2:6" x14ac:dyDescent="0.3">
      <c r="B150" s="85"/>
      <c r="C150" s="85"/>
      <c r="D150" s="85"/>
      <c r="E150" s="86"/>
      <c r="F150" s="86"/>
    </row>
    <row r="151" spans="2:6" x14ac:dyDescent="0.3">
      <c r="B151" s="85"/>
      <c r="C151" s="85"/>
      <c r="D151" s="85"/>
      <c r="E151" s="86"/>
      <c r="F151" s="86"/>
    </row>
    <row r="152" spans="2:6" x14ac:dyDescent="0.3">
      <c r="B152" s="85"/>
      <c r="C152" s="85"/>
      <c r="D152" s="85"/>
      <c r="E152" s="86"/>
      <c r="F152" s="86"/>
    </row>
    <row r="153" spans="2:6" x14ac:dyDescent="0.3">
      <c r="B153" s="85"/>
      <c r="C153" s="85"/>
      <c r="D153" s="85"/>
      <c r="E153" s="86"/>
      <c r="F153" s="86"/>
    </row>
    <row r="154" spans="2:6" x14ac:dyDescent="0.3">
      <c r="B154" s="85"/>
      <c r="C154" s="85"/>
      <c r="D154" s="85"/>
      <c r="E154" s="86"/>
      <c r="F154" s="86"/>
    </row>
    <row r="155" spans="2:6" x14ac:dyDescent="0.3">
      <c r="B155" s="85"/>
      <c r="C155" s="85"/>
      <c r="D155" s="85"/>
      <c r="E155" s="86"/>
      <c r="F155" s="86"/>
    </row>
    <row r="156" spans="2:6" x14ac:dyDescent="0.3">
      <c r="B156" s="85"/>
      <c r="C156" s="85"/>
      <c r="D156" s="85"/>
      <c r="E156" s="86"/>
      <c r="F156" s="86"/>
    </row>
    <row r="157" spans="2:6" x14ac:dyDescent="0.3">
      <c r="B157" s="85"/>
      <c r="C157" s="85"/>
      <c r="D157" s="85"/>
      <c r="E157" s="86"/>
      <c r="F157" s="86"/>
    </row>
    <row r="158" spans="2:6" x14ac:dyDescent="0.3">
      <c r="B158" s="85"/>
      <c r="C158" s="85"/>
      <c r="D158" s="85"/>
      <c r="E158" s="86"/>
      <c r="F158" s="86"/>
    </row>
    <row r="159" spans="2:6" x14ac:dyDescent="0.3">
      <c r="B159" s="85"/>
      <c r="C159" s="85"/>
      <c r="D159" s="85"/>
      <c r="E159" s="86"/>
      <c r="F159" s="86"/>
    </row>
    <row r="160" spans="2:6" x14ac:dyDescent="0.3">
      <c r="B160" s="85"/>
      <c r="C160" s="85"/>
      <c r="D160" s="85"/>
      <c r="E160" s="86"/>
      <c r="F160" s="86"/>
    </row>
    <row r="161" spans="2:6" x14ac:dyDescent="0.3">
      <c r="B161" s="85"/>
      <c r="C161" s="85"/>
      <c r="D161" s="85"/>
      <c r="E161" s="86"/>
      <c r="F161" s="86"/>
    </row>
    <row r="162" spans="2:6" x14ac:dyDescent="0.3">
      <c r="B162" s="85"/>
      <c r="C162" s="85"/>
      <c r="D162" s="85"/>
      <c r="E162" s="86"/>
      <c r="F162" s="86"/>
    </row>
    <row r="163" spans="2:6" x14ac:dyDescent="0.3">
      <c r="B163" s="85"/>
      <c r="C163" s="85"/>
      <c r="D163" s="85"/>
      <c r="E163" s="86"/>
      <c r="F163" s="86"/>
    </row>
    <row r="164" spans="2:6" x14ac:dyDescent="0.3">
      <c r="B164" s="85"/>
      <c r="C164" s="85"/>
      <c r="D164" s="85"/>
      <c r="E164" s="86"/>
      <c r="F164" s="86"/>
    </row>
    <row r="165" spans="2:6" x14ac:dyDescent="0.3">
      <c r="B165" s="85"/>
      <c r="C165" s="85"/>
      <c r="D165" s="85"/>
      <c r="E165" s="86"/>
      <c r="F165" s="86"/>
    </row>
    <row r="166" spans="2:6" x14ac:dyDescent="0.3">
      <c r="B166" s="85"/>
      <c r="C166" s="85"/>
      <c r="D166" s="85"/>
      <c r="E166" s="86"/>
      <c r="F166" s="86"/>
    </row>
    <row r="167" spans="2:6" x14ac:dyDescent="0.3">
      <c r="B167" s="85"/>
      <c r="C167" s="85"/>
      <c r="D167" s="85"/>
      <c r="E167" s="86"/>
      <c r="F167" s="86"/>
    </row>
    <row r="168" spans="2:6" x14ac:dyDescent="0.3">
      <c r="B168" s="85"/>
      <c r="C168" s="85"/>
      <c r="D168" s="85"/>
      <c r="E168" s="86"/>
      <c r="F168" s="86"/>
    </row>
    <row r="169" spans="2:6" x14ac:dyDescent="0.3">
      <c r="B169" s="85"/>
      <c r="C169" s="85"/>
      <c r="E169" s="86"/>
      <c r="F169" s="86"/>
    </row>
    <row r="170" spans="2:6" x14ac:dyDescent="0.3">
      <c r="F170" s="86"/>
    </row>
    <row r="171" spans="2:6" x14ac:dyDescent="0.3">
      <c r="F171" s="86"/>
    </row>
  </sheetData>
  <mergeCells count="39">
    <mergeCell ref="H18:I18"/>
    <mergeCell ref="H19:I19"/>
    <mergeCell ref="H21:I21"/>
    <mergeCell ref="H15:I15"/>
    <mergeCell ref="A22:A23"/>
    <mergeCell ref="B22:D22"/>
    <mergeCell ref="E22:E23"/>
    <mergeCell ref="H22:I23"/>
    <mergeCell ref="A16:A17"/>
    <mergeCell ref="B16:D16"/>
    <mergeCell ref="E16:E17"/>
    <mergeCell ref="H16:I17"/>
    <mergeCell ref="B40:C40"/>
    <mergeCell ref="D40:E40"/>
    <mergeCell ref="H24:I24"/>
    <mergeCell ref="H25:I25"/>
    <mergeCell ref="H26:I26"/>
    <mergeCell ref="H27:I27"/>
    <mergeCell ref="H28:I28"/>
    <mergeCell ref="H29:I29"/>
    <mergeCell ref="H30:I30"/>
    <mergeCell ref="D37:E37"/>
    <mergeCell ref="B37:C37"/>
    <mergeCell ref="H13:I13"/>
    <mergeCell ref="H14:I14"/>
    <mergeCell ref="B5:D5"/>
    <mergeCell ref="H5:I5"/>
    <mergeCell ref="A2:B2"/>
    <mergeCell ref="H2:I2"/>
    <mergeCell ref="B3:D3"/>
    <mergeCell ref="H3:I3"/>
    <mergeCell ref="A4:B4"/>
    <mergeCell ref="A6:D6"/>
    <mergeCell ref="H7:I7"/>
    <mergeCell ref="A9:E9"/>
    <mergeCell ref="A10:E10"/>
    <mergeCell ref="G11:H11"/>
    <mergeCell ref="A7:D7"/>
    <mergeCell ref="A11:E11"/>
  </mergeCells>
  <pageMargins left="0.23622047244094491" right="0.23622047244094491" top="0.19685039370078741" bottom="0.74803149606299213" header="0.31496062992125984" footer="0.31496062992125984"/>
  <pageSetup paperSize="9" orientation="portrait" horizontalDpi="4294967293" r:id="rId1"/>
  <headerFooter>
    <oddHeader>&amp;L&amp;"Segoe UI Historic,Standard"&amp;26&amp;K000000Mietvertrag Vertrag
Marienkirche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rgb="FFFF0000"/>
    <pageSetUpPr fitToPage="1"/>
  </sheetPr>
  <dimension ref="A1:I215"/>
  <sheetViews>
    <sheetView showWhiteSpace="0" zoomScale="130" zoomScaleNormal="130" workbookViewId="0">
      <selection activeCell="K23" sqref="K23"/>
    </sheetView>
  </sheetViews>
  <sheetFormatPr baseColWidth="10" defaultColWidth="11.42578125" defaultRowHeight="16.5" x14ac:dyDescent="0.3"/>
  <cols>
    <col min="1" max="1" width="38.140625" style="4" customWidth="1"/>
    <col min="2" max="2" width="10.85546875" style="2" customWidth="1"/>
    <col min="3" max="3" width="1.85546875" style="2" customWidth="1"/>
    <col min="4" max="4" width="15.140625" style="2" customWidth="1"/>
    <col min="5" max="5" width="16.85546875" style="3" customWidth="1"/>
    <col min="6" max="6" width="0.7109375" style="3" customWidth="1"/>
    <col min="7" max="7" width="0.7109375" style="4" customWidth="1"/>
    <col min="8" max="9" width="17.85546875" style="4" customWidth="1"/>
    <col min="10" max="16384" width="11.42578125" style="4"/>
  </cols>
  <sheetData>
    <row r="1" spans="1:9" x14ac:dyDescent="0.3">
      <c r="A1" s="1"/>
    </row>
    <row r="2" spans="1:9" s="9" customFormat="1" ht="18" customHeight="1" x14ac:dyDescent="0.3">
      <c r="A2" s="5"/>
      <c r="B2" s="6"/>
      <c r="C2" s="6"/>
      <c r="D2" s="6"/>
      <c r="E2" s="7"/>
      <c r="F2" s="7"/>
      <c r="G2" s="7"/>
      <c r="H2" s="8" t="str">
        <f>'Res. Anfrage'!$A$2</f>
        <v>Anrede</v>
      </c>
      <c r="I2" s="8"/>
    </row>
    <row r="3" spans="1:9" s="9" customFormat="1" ht="18" customHeight="1" x14ac:dyDescent="0.3">
      <c r="A3" s="5"/>
      <c r="B3" s="6"/>
      <c r="C3" s="6"/>
      <c r="D3" s="6"/>
      <c r="E3" s="7"/>
      <c r="F3" s="7"/>
      <c r="G3" s="7"/>
      <c r="H3" s="8"/>
      <c r="I3" s="8"/>
    </row>
    <row r="4" spans="1:9" s="9" customFormat="1" ht="18" customHeight="1" x14ac:dyDescent="0.3">
      <c r="A4" s="5"/>
      <c r="B4" s="6"/>
      <c r="C4" s="6"/>
      <c r="D4" s="6"/>
      <c r="E4" s="7"/>
      <c r="F4" s="7"/>
      <c r="G4" s="7"/>
      <c r="H4" s="10" t="str">
        <f>'Res. Anfrage'!$A$3</f>
        <v>Name</v>
      </c>
      <c r="I4" s="11" t="str">
        <f>'Res. Anfrage'!$B$3</f>
        <v>Nachname</v>
      </c>
    </row>
    <row r="5" spans="1:9" s="9" customFormat="1" ht="18" customHeight="1" x14ac:dyDescent="0.3">
      <c r="A5" s="7"/>
      <c r="B5" s="7"/>
      <c r="C5" s="7"/>
      <c r="D5" s="7"/>
      <c r="E5" s="7"/>
      <c r="F5" s="7"/>
      <c r="G5" s="7"/>
      <c r="H5" s="8" t="str">
        <f>'Res. Anfrage'!$A$4</f>
        <v>Strasse Hausnummer</v>
      </c>
      <c r="I5" s="8"/>
    </row>
    <row r="6" spans="1:9" s="9" customFormat="1" ht="27.75" customHeight="1" x14ac:dyDescent="0.3">
      <c r="A6" s="12" t="s">
        <v>1</v>
      </c>
      <c r="B6" s="5"/>
      <c r="C6" s="7"/>
      <c r="D6" s="7"/>
      <c r="E6" s="7"/>
      <c r="F6" s="7"/>
      <c r="G6" s="7"/>
      <c r="H6" s="10" t="str">
        <f>'Res. Anfrage'!$A$5</f>
        <v>PLZ</v>
      </c>
      <c r="I6" s="13" t="str">
        <f>'Res. Anfrage'!$B$5</f>
        <v>Ort</v>
      </c>
    </row>
    <row r="7" spans="1:9" s="9" customFormat="1" ht="18" customHeight="1" x14ac:dyDescent="0.3">
      <c r="A7" s="14" t="s">
        <v>2</v>
      </c>
      <c r="B7" s="14"/>
      <c r="C7" s="7"/>
      <c r="D7" s="7"/>
      <c r="E7" s="7"/>
      <c r="F7" s="7"/>
      <c r="G7" s="7"/>
      <c r="H7" s="8"/>
      <c r="I7" s="8"/>
    </row>
    <row r="8" spans="1:9" s="9" customFormat="1" ht="21" customHeight="1" x14ac:dyDescent="0.3">
      <c r="A8" s="15" t="s">
        <v>3</v>
      </c>
      <c r="B8" s="16">
        <f ca="1">TODAY()</f>
        <v>44580</v>
      </c>
      <c r="C8" s="16"/>
      <c r="D8" s="16"/>
      <c r="E8" s="14"/>
      <c r="F8" s="7"/>
      <c r="G8" s="7"/>
      <c r="H8" s="8"/>
      <c r="I8" s="8"/>
    </row>
    <row r="9" spans="1:9" s="9" customFormat="1" ht="18" customHeight="1" x14ac:dyDescent="0.3">
      <c r="A9" s="15"/>
      <c r="B9" s="5"/>
      <c r="C9" s="5"/>
      <c r="D9" s="5"/>
      <c r="E9" s="5"/>
      <c r="F9" s="5"/>
      <c r="G9" s="5"/>
      <c r="H9" s="17"/>
      <c r="I9" s="17"/>
    </row>
    <row r="10" spans="1:9" s="9" customFormat="1" ht="24" customHeight="1" x14ac:dyDescent="0.3">
      <c r="A10" s="18" t="str">
        <f>'Res. Anfrage'!$A$13</f>
        <v>Marienkirche Miete</v>
      </c>
      <c r="B10" s="5"/>
      <c r="C10" s="5"/>
      <c r="D10" s="5"/>
      <c r="E10" s="5"/>
      <c r="F10" s="5"/>
      <c r="G10" s="5"/>
      <c r="H10" s="17"/>
      <c r="I10" s="17"/>
    </row>
    <row r="11" spans="1:9" x14ac:dyDescent="0.3">
      <c r="A11" s="19"/>
      <c r="B11" s="20"/>
      <c r="C11" s="20"/>
      <c r="D11" s="20"/>
      <c r="E11" s="21"/>
      <c r="F11" s="21"/>
      <c r="G11" s="19"/>
      <c r="H11" s="22"/>
      <c r="I11" s="22"/>
    </row>
    <row r="12" spans="1:9" s="30" customFormat="1" ht="15.75" customHeight="1" x14ac:dyDescent="0.35">
      <c r="A12" s="23" t="s">
        <v>15</v>
      </c>
      <c r="B12" s="24"/>
      <c r="C12" s="24"/>
      <c r="D12" s="24"/>
      <c r="E12" s="25" t="s">
        <v>5</v>
      </c>
      <c r="F12" s="26"/>
      <c r="G12" s="27"/>
      <c r="H12" s="28" t="s">
        <v>0</v>
      </c>
      <c r="I12" s="29"/>
    </row>
    <row r="13" spans="1:9" s="30" customFormat="1" ht="15.75" customHeight="1" x14ac:dyDescent="0.35">
      <c r="A13" s="31"/>
      <c r="B13" s="32" t="s">
        <v>7</v>
      </c>
      <c r="C13" s="33"/>
      <c r="D13" s="34" t="s">
        <v>4</v>
      </c>
      <c r="E13" s="35"/>
      <c r="F13" s="26"/>
      <c r="G13" s="27"/>
      <c r="H13" s="36"/>
      <c r="I13" s="37"/>
    </row>
    <row r="14" spans="1:9" s="45" customFormat="1" ht="9" customHeight="1" x14ac:dyDescent="0.3">
      <c r="A14" s="38"/>
      <c r="B14" s="39"/>
      <c r="C14" s="39"/>
      <c r="D14" s="39"/>
      <c r="E14" s="40"/>
      <c r="F14" s="41"/>
      <c r="G14" s="42"/>
      <c r="H14" s="43"/>
      <c r="I14" s="44"/>
    </row>
    <row r="15" spans="1:9" s="45" customFormat="1" ht="17.25" customHeight="1" x14ac:dyDescent="0.3">
      <c r="A15" s="46" t="str">
        <f>'Res. Anfrage'!A18</f>
        <v xml:space="preserve">Stunden Ansatz </v>
      </c>
      <c r="B15" s="47">
        <f>'Res. Anfrage'!B18</f>
        <v>0</v>
      </c>
      <c r="C15" s="48">
        <f>'Res. Anfrage'!C18</f>
        <v>0</v>
      </c>
      <c r="D15" s="49">
        <f>'Res. Anfrage'!D18</f>
        <v>25</v>
      </c>
      <c r="E15" s="50">
        <f>'Res. Anfrage'!E18</f>
        <v>0</v>
      </c>
      <c r="F15" s="41">
        <f>'Res. Anfrage'!F18</f>
        <v>0</v>
      </c>
      <c r="G15" s="42">
        <f>'Res. Anfrage'!G18</f>
        <v>0</v>
      </c>
      <c r="H15" s="43"/>
      <c r="I15" s="44"/>
    </row>
    <row r="16" spans="1:9" s="45" customFormat="1" ht="9" customHeight="1" x14ac:dyDescent="0.3">
      <c r="A16" s="38"/>
      <c r="B16" s="47"/>
      <c r="C16" s="39"/>
      <c r="D16" s="49"/>
      <c r="E16" s="50"/>
      <c r="F16" s="41"/>
      <c r="G16" s="51"/>
      <c r="H16" s="43"/>
      <c r="I16" s="44"/>
    </row>
    <row r="17" spans="1:9" s="45" customFormat="1" ht="17.25" customHeight="1" x14ac:dyDescent="0.3">
      <c r="A17" s="38" t="str">
        <f>'Res. Anfrage'!A20</f>
        <v>ganzer Tag von 08:00 bis 23:00 Uhr</v>
      </c>
      <c r="B17" s="47">
        <f>'Res. Anfrage'!B20</f>
        <v>0</v>
      </c>
      <c r="C17" s="48">
        <f>'Res. Anfrage'!C20</f>
        <v>0</v>
      </c>
      <c r="D17" s="49">
        <f>'Res. Anfrage'!D20</f>
        <v>180</v>
      </c>
      <c r="E17" s="50">
        <f>'Res. Anfrage'!E20</f>
        <v>0</v>
      </c>
      <c r="F17" s="41"/>
      <c r="G17" s="51"/>
      <c r="H17" s="43"/>
      <c r="I17" s="44"/>
    </row>
    <row r="18" spans="1:9" s="45" customFormat="1" ht="17.25" customHeight="1" x14ac:dyDescent="0.3">
      <c r="A18" s="38"/>
      <c r="B18" s="52"/>
      <c r="C18" s="53"/>
      <c r="D18" s="54"/>
      <c r="E18" s="50"/>
      <c r="F18" s="41"/>
      <c r="G18" s="51"/>
      <c r="H18" s="55"/>
      <c r="I18" s="56"/>
    </row>
    <row r="19" spans="1:9" s="30" customFormat="1" ht="15.75" customHeight="1" x14ac:dyDescent="0.35">
      <c r="A19" s="23" t="str">
        <f>'Res. Anfrage'!$A$23</f>
        <v xml:space="preserve">Tischgarnituren für aussen </v>
      </c>
      <c r="B19" s="24"/>
      <c r="C19" s="24"/>
      <c r="D19" s="24"/>
      <c r="E19" s="25" t="s">
        <v>5</v>
      </c>
      <c r="F19" s="26"/>
      <c r="G19" s="27"/>
      <c r="H19" s="28" t="s">
        <v>0</v>
      </c>
      <c r="I19" s="29"/>
    </row>
    <row r="20" spans="1:9" s="30" customFormat="1" ht="15.75" customHeight="1" x14ac:dyDescent="0.35">
      <c r="A20" s="31"/>
      <c r="B20" s="32" t="str">
        <f>'Res. Anfrage'!$B$24</f>
        <v>Stück</v>
      </c>
      <c r="C20" s="33"/>
      <c r="D20" s="34" t="s">
        <v>4</v>
      </c>
      <c r="E20" s="35"/>
      <c r="F20" s="26"/>
      <c r="G20" s="27"/>
      <c r="H20" s="36"/>
      <c r="I20" s="37"/>
    </row>
    <row r="21" spans="1:9" s="45" customFormat="1" ht="9" customHeight="1" x14ac:dyDescent="0.3">
      <c r="A21" s="38"/>
      <c r="B21" s="39"/>
      <c r="C21" s="39"/>
      <c r="D21" s="39"/>
      <c r="E21" s="40"/>
      <c r="F21" s="41"/>
      <c r="G21" s="42"/>
      <c r="H21" s="43"/>
      <c r="I21" s="44"/>
    </row>
    <row r="22" spans="1:9" s="45" customFormat="1" ht="17.25" customHeight="1" x14ac:dyDescent="0.3">
      <c r="A22" s="57" t="str">
        <f>'Res. Anfrage'!A26</f>
        <v>Festbankgarnituren max 5 Stück</v>
      </c>
      <c r="B22" s="47">
        <f>'Res. Anfrage'!B26</f>
        <v>0</v>
      </c>
      <c r="C22" s="48">
        <f>'Res. Anfrage'!C26</f>
        <v>0</v>
      </c>
      <c r="D22" s="49">
        <f>'Res. Anfrage'!D26</f>
        <v>10</v>
      </c>
      <c r="E22" s="50">
        <f>'Res. Anfrage'!E26</f>
        <v>0</v>
      </c>
      <c r="F22" s="41">
        <f>'Res. Anfrage'!F26</f>
        <v>0</v>
      </c>
      <c r="G22" s="58">
        <f>'Res. Anfrage'!G26</f>
        <v>0</v>
      </c>
      <c r="H22" s="43"/>
      <c r="I22" s="44"/>
    </row>
    <row r="23" spans="1:9" s="45" customFormat="1" ht="9" customHeight="1" x14ac:dyDescent="0.3">
      <c r="A23" s="38"/>
      <c r="B23" s="47"/>
      <c r="C23" s="39"/>
      <c r="D23" s="49"/>
      <c r="E23" s="50"/>
      <c r="F23" s="41"/>
      <c r="G23" s="51"/>
      <c r="H23" s="43"/>
      <c r="I23" s="44"/>
    </row>
    <row r="24" spans="1:9" s="45" customFormat="1" ht="17.25" customHeight="1" x14ac:dyDescent="0.3">
      <c r="A24" s="38"/>
      <c r="B24" s="47"/>
      <c r="C24" s="39"/>
      <c r="D24" s="49"/>
      <c r="E24" s="50"/>
      <c r="F24" s="41"/>
      <c r="G24" s="51"/>
      <c r="H24" s="43"/>
      <c r="I24" s="44"/>
    </row>
    <row r="25" spans="1:9" s="45" customFormat="1" ht="17.25" customHeight="1" x14ac:dyDescent="0.3">
      <c r="A25" s="46" t="s">
        <v>8</v>
      </c>
      <c r="B25" s="47"/>
      <c r="C25" s="39"/>
      <c r="D25" s="49"/>
      <c r="E25" s="50"/>
      <c r="F25" s="41"/>
      <c r="G25" s="51"/>
      <c r="H25" s="43"/>
      <c r="I25" s="44"/>
    </row>
    <row r="26" spans="1:9" s="45" customFormat="1" ht="9" customHeight="1" x14ac:dyDescent="0.3">
      <c r="A26" s="38"/>
      <c r="B26" s="47"/>
      <c r="C26" s="39"/>
      <c r="D26" s="49"/>
      <c r="E26" s="50"/>
      <c r="F26" s="41"/>
      <c r="G26" s="51"/>
      <c r="H26" s="43"/>
      <c r="I26" s="44"/>
    </row>
    <row r="27" spans="1:9" s="45" customFormat="1" ht="17.25" customHeight="1" x14ac:dyDescent="0.3">
      <c r="A27" s="38" t="s">
        <v>40</v>
      </c>
      <c r="B27" s="47"/>
      <c r="C27" s="39"/>
      <c r="D27" s="49">
        <v>80</v>
      </c>
      <c r="E27" s="50">
        <f t="shared" ref="E27:E41" si="0">SUM(D27*B27)</f>
        <v>0</v>
      </c>
      <c r="F27" s="41"/>
      <c r="G27" s="51"/>
      <c r="H27" s="43"/>
      <c r="I27" s="44"/>
    </row>
    <row r="28" spans="1:9" s="45" customFormat="1" ht="17.25" customHeight="1" x14ac:dyDescent="0.3">
      <c r="A28" s="38"/>
      <c r="B28" s="47"/>
      <c r="C28" s="39"/>
      <c r="D28" s="49"/>
      <c r="E28" s="50"/>
      <c r="F28" s="41"/>
      <c r="G28" s="51"/>
      <c r="H28" s="43"/>
      <c r="I28" s="44"/>
    </row>
    <row r="29" spans="1:9" s="45" customFormat="1" ht="17.25" customHeight="1" x14ac:dyDescent="0.3">
      <c r="A29" s="46" t="s">
        <v>12</v>
      </c>
      <c r="B29" s="47"/>
      <c r="C29" s="39"/>
      <c r="D29" s="49"/>
      <c r="E29" s="50"/>
      <c r="F29" s="41"/>
      <c r="G29" s="51"/>
      <c r="H29" s="43"/>
      <c r="I29" s="44"/>
    </row>
    <row r="30" spans="1:9" s="45" customFormat="1" ht="9" customHeight="1" x14ac:dyDescent="0.3">
      <c r="A30" s="38"/>
      <c r="B30" s="47"/>
      <c r="C30" s="39"/>
      <c r="D30" s="49"/>
      <c r="E30" s="50"/>
      <c r="F30" s="41"/>
      <c r="G30" s="51"/>
      <c r="H30" s="43"/>
      <c r="I30" s="44"/>
    </row>
    <row r="31" spans="1:9" s="45" customFormat="1" ht="17.25" customHeight="1" x14ac:dyDescent="0.3">
      <c r="A31" s="38" t="s">
        <v>38</v>
      </c>
      <c r="B31" s="47"/>
      <c r="C31" s="39"/>
      <c r="D31" s="49">
        <v>8</v>
      </c>
      <c r="E31" s="50">
        <f t="shared" si="0"/>
        <v>0</v>
      </c>
      <c r="F31" s="41"/>
      <c r="G31" s="51"/>
      <c r="H31" s="43"/>
      <c r="I31" s="44"/>
    </row>
    <row r="32" spans="1:9" s="45" customFormat="1" ht="17.25" customHeight="1" x14ac:dyDescent="0.3">
      <c r="A32" s="38" t="s">
        <v>11</v>
      </c>
      <c r="B32" s="47"/>
      <c r="C32" s="39"/>
      <c r="D32" s="49">
        <v>5</v>
      </c>
      <c r="E32" s="50">
        <f t="shared" si="0"/>
        <v>0</v>
      </c>
      <c r="F32" s="41"/>
      <c r="G32" s="51"/>
      <c r="H32" s="43"/>
      <c r="I32" s="44"/>
    </row>
    <row r="33" spans="1:9" s="45" customFormat="1" ht="17.25" customHeight="1" x14ac:dyDescent="0.3">
      <c r="A33" s="38" t="s">
        <v>9</v>
      </c>
      <c r="B33" s="47"/>
      <c r="C33" s="39"/>
      <c r="D33" s="49">
        <v>10</v>
      </c>
      <c r="E33" s="50">
        <f t="shared" si="0"/>
        <v>0</v>
      </c>
      <c r="F33" s="41"/>
      <c r="G33" s="51"/>
      <c r="H33" s="43"/>
      <c r="I33" s="44"/>
    </row>
    <row r="34" spans="1:9" s="45" customFormat="1" ht="17.25" customHeight="1" x14ac:dyDescent="0.3">
      <c r="A34" s="38" t="s">
        <v>10</v>
      </c>
      <c r="B34" s="47"/>
      <c r="C34" s="39"/>
      <c r="D34" s="49">
        <v>4</v>
      </c>
      <c r="E34" s="50">
        <f t="shared" si="0"/>
        <v>0</v>
      </c>
      <c r="F34" s="41"/>
      <c r="G34" s="51"/>
      <c r="H34" s="43"/>
      <c r="I34" s="44"/>
    </row>
    <row r="35" spans="1:9" s="45" customFormat="1" ht="17.25" customHeight="1" x14ac:dyDescent="0.3">
      <c r="A35" s="38"/>
      <c r="B35" s="47"/>
      <c r="C35" s="39"/>
      <c r="D35" s="49"/>
      <c r="E35" s="50"/>
      <c r="F35" s="41"/>
      <c r="G35" s="51"/>
      <c r="H35" s="43"/>
      <c r="I35" s="44"/>
    </row>
    <row r="36" spans="1:9" s="45" customFormat="1" ht="17.25" customHeight="1" x14ac:dyDescent="0.3">
      <c r="A36" s="38" t="s">
        <v>41</v>
      </c>
      <c r="B36" s="47"/>
      <c r="C36" s="39"/>
      <c r="D36" s="49"/>
      <c r="E36" s="50">
        <f t="shared" si="0"/>
        <v>0</v>
      </c>
      <c r="F36" s="41"/>
      <c r="G36" s="51"/>
      <c r="H36" s="43"/>
      <c r="I36" s="44"/>
    </row>
    <row r="37" spans="1:9" s="45" customFormat="1" ht="17.25" customHeight="1" x14ac:dyDescent="0.3">
      <c r="A37" s="38"/>
      <c r="B37" s="47"/>
      <c r="C37" s="39"/>
      <c r="D37" s="49"/>
      <c r="E37" s="50">
        <f t="shared" si="0"/>
        <v>0</v>
      </c>
      <c r="F37" s="41"/>
      <c r="G37" s="51"/>
      <c r="H37" s="43"/>
      <c r="I37" s="44"/>
    </row>
    <row r="38" spans="1:9" s="45" customFormat="1" ht="17.25" customHeight="1" x14ac:dyDescent="0.3">
      <c r="A38" s="38"/>
      <c r="B38" s="47"/>
      <c r="C38" s="39"/>
      <c r="D38" s="49"/>
      <c r="E38" s="50">
        <f t="shared" si="0"/>
        <v>0</v>
      </c>
      <c r="F38" s="41"/>
      <c r="G38" s="51"/>
      <c r="H38" s="43"/>
      <c r="I38" s="44"/>
    </row>
    <row r="39" spans="1:9" s="45" customFormat="1" ht="17.25" customHeight="1" x14ac:dyDescent="0.3">
      <c r="A39" s="38"/>
      <c r="B39" s="47"/>
      <c r="C39" s="39"/>
      <c r="D39" s="49"/>
      <c r="E39" s="50">
        <f t="shared" si="0"/>
        <v>0</v>
      </c>
      <c r="F39" s="41"/>
      <c r="G39" s="51"/>
      <c r="H39" s="43"/>
      <c r="I39" s="44"/>
    </row>
    <row r="40" spans="1:9" s="45" customFormat="1" ht="17.25" customHeight="1" x14ac:dyDescent="0.3">
      <c r="A40" s="38"/>
      <c r="B40" s="47"/>
      <c r="C40" s="39"/>
      <c r="D40" s="49"/>
      <c r="E40" s="50">
        <f t="shared" si="0"/>
        <v>0</v>
      </c>
      <c r="F40" s="41"/>
      <c r="G40" s="51"/>
      <c r="H40" s="43"/>
      <c r="I40" s="44"/>
    </row>
    <row r="41" spans="1:9" s="45" customFormat="1" ht="17.25" customHeight="1" x14ac:dyDescent="0.3">
      <c r="A41" s="38"/>
      <c r="B41" s="47"/>
      <c r="C41" s="39"/>
      <c r="D41" s="49"/>
      <c r="E41" s="50">
        <f t="shared" si="0"/>
        <v>0</v>
      </c>
      <c r="F41" s="41"/>
      <c r="G41" s="51"/>
      <c r="H41" s="43"/>
      <c r="I41" s="44"/>
    </row>
    <row r="42" spans="1:9" s="45" customFormat="1" ht="17.25" customHeight="1" x14ac:dyDescent="0.3">
      <c r="A42" s="59"/>
      <c r="B42" s="60"/>
      <c r="C42" s="61"/>
      <c r="D42" s="62"/>
      <c r="E42" s="63"/>
      <c r="F42" s="64"/>
      <c r="G42" s="65"/>
      <c r="H42" s="43"/>
      <c r="I42" s="44"/>
    </row>
    <row r="43" spans="1:9" s="45" customFormat="1" ht="17.25" customHeight="1" x14ac:dyDescent="0.3">
      <c r="A43" s="66"/>
      <c r="B43" s="67"/>
      <c r="C43" s="67"/>
      <c r="D43" s="68"/>
      <c r="E43" s="69"/>
      <c r="F43" s="41"/>
      <c r="G43" s="51"/>
      <c r="H43" s="43"/>
      <c r="I43" s="44"/>
    </row>
    <row r="44" spans="1:9" s="45" customFormat="1" ht="17.25" customHeight="1" thickBot="1" x14ac:dyDescent="0.35">
      <c r="A44" s="66"/>
      <c r="B44" s="53"/>
      <c r="C44" s="53"/>
      <c r="D44" s="70"/>
      <c r="E44" s="71">
        <f>SUM(E15:E43)</f>
        <v>0</v>
      </c>
      <c r="F44" s="72"/>
      <c r="G44" s="73"/>
      <c r="H44" s="74"/>
      <c r="I44" s="75"/>
    </row>
    <row r="45" spans="1:9" s="45" customFormat="1" ht="17.25" customHeight="1" thickTop="1" x14ac:dyDescent="0.25">
      <c r="A45" s="76"/>
      <c r="B45" s="77"/>
      <c r="C45" s="77"/>
      <c r="D45" s="78"/>
      <c r="E45" s="79"/>
      <c r="F45" s="78"/>
      <c r="G45" s="80"/>
      <c r="H45" s="81"/>
      <c r="I45" s="82"/>
    </row>
    <row r="46" spans="1:9" s="45" customFormat="1" ht="17.25" customHeight="1" x14ac:dyDescent="0.25">
      <c r="A46" s="51"/>
      <c r="B46" s="53"/>
      <c r="C46" s="53"/>
      <c r="D46" s="83"/>
      <c r="E46" s="84"/>
      <c r="F46" s="83"/>
      <c r="G46" s="51"/>
      <c r="H46" s="51"/>
      <c r="I46" s="51"/>
    </row>
    <row r="47" spans="1:9" s="45" customFormat="1" ht="17.25" customHeight="1" x14ac:dyDescent="0.3">
      <c r="B47" s="85"/>
      <c r="C47" s="85"/>
      <c r="D47" s="85"/>
      <c r="E47" s="86"/>
      <c r="F47" s="86"/>
      <c r="G47" s="4"/>
    </row>
    <row r="48" spans="1:9" s="45" customFormat="1" ht="17.25" customHeight="1" x14ac:dyDescent="0.3">
      <c r="B48" s="85"/>
      <c r="C48" s="85"/>
      <c r="D48" s="85"/>
      <c r="E48" s="86"/>
      <c r="F48" s="86"/>
      <c r="G48" s="4"/>
    </row>
    <row r="49" spans="1:9" s="45" customFormat="1" ht="19.5" customHeight="1" x14ac:dyDescent="0.3">
      <c r="B49" s="85"/>
      <c r="C49" s="85"/>
      <c r="D49" s="85"/>
      <c r="E49" s="86"/>
      <c r="F49" s="86"/>
      <c r="G49" s="4"/>
    </row>
    <row r="50" spans="1:9" s="45" customFormat="1" ht="17.25" customHeight="1" x14ac:dyDescent="0.3">
      <c r="A50" s="87" t="s">
        <v>44</v>
      </c>
      <c r="B50" s="85"/>
      <c r="C50" s="85"/>
      <c r="D50" s="85"/>
      <c r="E50" s="86"/>
      <c r="F50" s="86"/>
      <c r="G50" s="4"/>
    </row>
    <row r="51" spans="1:9" s="45" customFormat="1" ht="33" customHeight="1" x14ac:dyDescent="0.3">
      <c r="B51" s="85"/>
      <c r="C51" s="85"/>
      <c r="D51" s="85"/>
      <c r="E51" s="86"/>
      <c r="F51" s="86"/>
      <c r="G51" s="4"/>
    </row>
    <row r="52" spans="1:9" s="45" customFormat="1" ht="17.25" customHeight="1" x14ac:dyDescent="0.3">
      <c r="A52" s="4"/>
      <c r="B52" s="85"/>
      <c r="C52" s="85"/>
      <c r="D52" s="85"/>
      <c r="E52" s="86"/>
      <c r="F52" s="86"/>
      <c r="G52" s="4"/>
      <c r="H52" s="4"/>
      <c r="I52" s="4"/>
    </row>
    <row r="53" spans="1:9" s="45" customFormat="1" ht="19.5" customHeight="1" x14ac:dyDescent="0.3">
      <c r="A53" s="4"/>
      <c r="B53" s="85"/>
      <c r="C53" s="85"/>
      <c r="D53" s="85"/>
      <c r="E53" s="86"/>
      <c r="F53" s="86"/>
      <c r="G53" s="4"/>
      <c r="H53" s="4"/>
      <c r="I53" s="4"/>
    </row>
    <row r="54" spans="1:9" s="45" customFormat="1" ht="19.5" customHeight="1" x14ac:dyDescent="0.3">
      <c r="A54" s="4"/>
      <c r="B54" s="85"/>
      <c r="C54" s="85"/>
      <c r="D54" s="85"/>
      <c r="E54" s="86"/>
      <c r="F54" s="86"/>
      <c r="G54" s="4"/>
      <c r="H54" s="4"/>
      <c r="I54" s="4"/>
    </row>
    <row r="55" spans="1:9" s="45" customFormat="1" ht="19.5" customHeight="1" x14ac:dyDescent="0.3">
      <c r="A55" s="4"/>
      <c r="B55" s="85"/>
      <c r="C55" s="85"/>
      <c r="D55" s="85"/>
      <c r="E55" s="86"/>
      <c r="F55" s="86"/>
      <c r="G55" s="4"/>
      <c r="H55" s="4"/>
      <c r="I55" s="4"/>
    </row>
    <row r="56" spans="1:9" s="45" customFormat="1" ht="19.5" customHeight="1" x14ac:dyDescent="0.3">
      <c r="A56" s="4"/>
      <c r="B56" s="85"/>
      <c r="C56" s="85"/>
      <c r="D56" s="85"/>
      <c r="E56" s="86"/>
      <c r="F56" s="86"/>
      <c r="G56" s="4"/>
      <c r="H56" s="4"/>
      <c r="I56" s="4"/>
    </row>
    <row r="57" spans="1:9" s="45" customFormat="1" ht="19.5" customHeight="1" x14ac:dyDescent="0.3">
      <c r="A57" s="4"/>
      <c r="B57" s="85"/>
      <c r="C57" s="85"/>
      <c r="D57" s="85"/>
      <c r="E57" s="86"/>
      <c r="F57" s="86"/>
      <c r="G57" s="4"/>
      <c r="H57" s="4"/>
      <c r="I57" s="4"/>
    </row>
    <row r="58" spans="1:9" s="45" customFormat="1" ht="19.5" customHeight="1" x14ac:dyDescent="0.3">
      <c r="A58" s="4"/>
      <c r="B58" s="85"/>
      <c r="C58" s="85"/>
      <c r="D58" s="85"/>
      <c r="E58" s="86"/>
      <c r="F58" s="86"/>
      <c r="G58" s="4"/>
      <c r="H58" s="4"/>
      <c r="I58" s="4"/>
    </row>
    <row r="59" spans="1:9" x14ac:dyDescent="0.3">
      <c r="B59" s="85"/>
      <c r="C59" s="85"/>
      <c r="D59" s="85"/>
      <c r="E59" s="86"/>
      <c r="F59" s="86"/>
    </row>
    <row r="60" spans="1:9" x14ac:dyDescent="0.3">
      <c r="B60" s="85"/>
      <c r="C60" s="85"/>
      <c r="D60" s="85"/>
      <c r="E60" s="86"/>
      <c r="F60" s="86"/>
    </row>
    <row r="61" spans="1:9" x14ac:dyDescent="0.3">
      <c r="B61" s="85"/>
      <c r="C61" s="85"/>
      <c r="D61" s="85"/>
      <c r="E61" s="86"/>
      <c r="F61" s="86"/>
    </row>
    <row r="62" spans="1:9" x14ac:dyDescent="0.3">
      <c r="B62" s="85"/>
      <c r="C62" s="85"/>
      <c r="D62" s="85"/>
      <c r="E62" s="86"/>
      <c r="F62" s="86"/>
    </row>
    <row r="63" spans="1:9" x14ac:dyDescent="0.3">
      <c r="B63" s="85"/>
      <c r="C63" s="85"/>
      <c r="D63" s="85"/>
      <c r="E63" s="86"/>
      <c r="F63" s="86"/>
    </row>
    <row r="64" spans="1:9" x14ac:dyDescent="0.3">
      <c r="B64" s="85"/>
      <c r="C64" s="85"/>
      <c r="D64" s="85"/>
      <c r="E64" s="86"/>
      <c r="F64" s="86"/>
    </row>
    <row r="65" spans="2:6" x14ac:dyDescent="0.3">
      <c r="B65" s="85"/>
      <c r="C65" s="85"/>
      <c r="D65" s="85"/>
      <c r="E65" s="86"/>
      <c r="F65" s="86"/>
    </row>
    <row r="66" spans="2:6" x14ac:dyDescent="0.3">
      <c r="B66" s="85"/>
      <c r="C66" s="85"/>
      <c r="D66" s="85"/>
      <c r="E66" s="86"/>
      <c r="F66" s="86"/>
    </row>
    <row r="67" spans="2:6" x14ac:dyDescent="0.3">
      <c r="B67" s="85"/>
      <c r="C67" s="85"/>
      <c r="D67" s="85"/>
      <c r="E67" s="86"/>
      <c r="F67" s="86"/>
    </row>
    <row r="68" spans="2:6" x14ac:dyDescent="0.3">
      <c r="B68" s="85"/>
      <c r="C68" s="85"/>
      <c r="D68" s="85"/>
      <c r="E68" s="86"/>
      <c r="F68" s="86"/>
    </row>
    <row r="69" spans="2:6" x14ac:dyDescent="0.3">
      <c r="B69" s="85"/>
      <c r="C69" s="85"/>
      <c r="D69" s="85"/>
      <c r="E69" s="86"/>
      <c r="F69" s="86"/>
    </row>
    <row r="70" spans="2:6" x14ac:dyDescent="0.3">
      <c r="B70" s="85"/>
      <c r="C70" s="85"/>
      <c r="D70" s="85"/>
      <c r="E70" s="86"/>
      <c r="F70" s="86"/>
    </row>
    <row r="71" spans="2:6" x14ac:dyDescent="0.3">
      <c r="B71" s="85"/>
      <c r="C71" s="85"/>
      <c r="D71" s="85"/>
      <c r="E71" s="86"/>
      <c r="F71" s="86"/>
    </row>
    <row r="72" spans="2:6" x14ac:dyDescent="0.3">
      <c r="B72" s="85"/>
      <c r="C72" s="85"/>
      <c r="D72" s="85"/>
      <c r="E72" s="86"/>
      <c r="F72" s="86"/>
    </row>
    <row r="73" spans="2:6" x14ac:dyDescent="0.3">
      <c r="B73" s="85"/>
      <c r="C73" s="85"/>
      <c r="D73" s="85"/>
      <c r="E73" s="86"/>
      <c r="F73" s="86"/>
    </row>
    <row r="74" spans="2:6" x14ac:dyDescent="0.3">
      <c r="B74" s="85"/>
      <c r="C74" s="85"/>
      <c r="D74" s="85"/>
      <c r="E74" s="86"/>
      <c r="F74" s="86"/>
    </row>
    <row r="75" spans="2:6" x14ac:dyDescent="0.3">
      <c r="B75" s="85"/>
      <c r="C75" s="85"/>
      <c r="D75" s="85"/>
      <c r="E75" s="86"/>
      <c r="F75" s="86"/>
    </row>
    <row r="76" spans="2:6" x14ac:dyDescent="0.3">
      <c r="B76" s="85"/>
      <c r="C76" s="85"/>
      <c r="D76" s="85"/>
      <c r="E76" s="86"/>
      <c r="F76" s="86"/>
    </row>
    <row r="77" spans="2:6" x14ac:dyDescent="0.3">
      <c r="B77" s="85"/>
      <c r="C77" s="85"/>
      <c r="D77" s="85"/>
      <c r="E77" s="86"/>
      <c r="F77" s="86"/>
    </row>
    <row r="78" spans="2:6" x14ac:dyDescent="0.3">
      <c r="B78" s="85"/>
      <c r="C78" s="85"/>
      <c r="D78" s="85"/>
      <c r="E78" s="86"/>
      <c r="F78" s="86"/>
    </row>
    <row r="79" spans="2:6" x14ac:dyDescent="0.3">
      <c r="B79" s="85"/>
      <c r="C79" s="85"/>
      <c r="D79" s="85"/>
      <c r="E79" s="86"/>
      <c r="F79" s="86"/>
    </row>
    <row r="80" spans="2:6" x14ac:dyDescent="0.3">
      <c r="B80" s="85"/>
      <c r="C80" s="85"/>
      <c r="D80" s="85"/>
      <c r="E80" s="86"/>
      <c r="F80" s="86"/>
    </row>
    <row r="81" spans="2:6" x14ac:dyDescent="0.3">
      <c r="B81" s="85"/>
      <c r="C81" s="85"/>
      <c r="D81" s="85"/>
      <c r="E81" s="86"/>
      <c r="F81" s="86"/>
    </row>
    <row r="82" spans="2:6" x14ac:dyDescent="0.3">
      <c r="B82" s="85"/>
      <c r="C82" s="85"/>
      <c r="D82" s="85"/>
      <c r="E82" s="86"/>
      <c r="F82" s="86"/>
    </row>
    <row r="83" spans="2:6" x14ac:dyDescent="0.3">
      <c r="B83" s="85"/>
      <c r="C83" s="85"/>
      <c r="D83" s="85"/>
      <c r="E83" s="86"/>
      <c r="F83" s="86"/>
    </row>
    <row r="84" spans="2:6" x14ac:dyDescent="0.3">
      <c r="B84" s="85"/>
      <c r="C84" s="85"/>
      <c r="D84" s="85"/>
      <c r="E84" s="86"/>
      <c r="F84" s="86"/>
    </row>
    <row r="85" spans="2:6" x14ac:dyDescent="0.3">
      <c r="B85" s="85"/>
      <c r="C85" s="85"/>
      <c r="D85" s="85"/>
      <c r="E85" s="86"/>
      <c r="F85" s="86"/>
    </row>
    <row r="86" spans="2:6" x14ac:dyDescent="0.3">
      <c r="B86" s="85"/>
      <c r="C86" s="85"/>
      <c r="D86" s="85"/>
      <c r="E86" s="86"/>
      <c r="F86" s="86"/>
    </row>
    <row r="87" spans="2:6" x14ac:dyDescent="0.3">
      <c r="B87" s="85"/>
      <c r="C87" s="85"/>
      <c r="D87" s="85"/>
      <c r="E87" s="86"/>
      <c r="F87" s="86"/>
    </row>
    <row r="88" spans="2:6" x14ac:dyDescent="0.3">
      <c r="B88" s="85"/>
      <c r="C88" s="85"/>
      <c r="D88" s="85"/>
      <c r="E88" s="86"/>
      <c r="F88" s="86"/>
    </row>
    <row r="89" spans="2:6" x14ac:dyDescent="0.3">
      <c r="B89" s="85"/>
      <c r="C89" s="85"/>
      <c r="D89" s="85"/>
      <c r="E89" s="86"/>
      <c r="F89" s="86"/>
    </row>
    <row r="90" spans="2:6" x14ac:dyDescent="0.3">
      <c r="B90" s="85"/>
      <c r="C90" s="85"/>
      <c r="D90" s="85"/>
      <c r="E90" s="86"/>
      <c r="F90" s="86"/>
    </row>
    <row r="91" spans="2:6" x14ac:dyDescent="0.3">
      <c r="B91" s="85"/>
      <c r="C91" s="85"/>
      <c r="D91" s="85"/>
      <c r="E91" s="86"/>
      <c r="F91" s="86"/>
    </row>
    <row r="92" spans="2:6" x14ac:dyDescent="0.3">
      <c r="B92" s="85"/>
      <c r="C92" s="85"/>
      <c r="D92" s="85"/>
      <c r="E92" s="86"/>
      <c r="F92" s="86"/>
    </row>
    <row r="93" spans="2:6" x14ac:dyDescent="0.3">
      <c r="B93" s="85"/>
      <c r="C93" s="85"/>
      <c r="D93" s="85"/>
      <c r="E93" s="86"/>
      <c r="F93" s="86"/>
    </row>
    <row r="94" spans="2:6" x14ac:dyDescent="0.3">
      <c r="B94" s="85"/>
      <c r="C94" s="85"/>
      <c r="D94" s="85"/>
      <c r="E94" s="86"/>
      <c r="F94" s="86"/>
    </row>
    <row r="95" spans="2:6" x14ac:dyDescent="0.3">
      <c r="B95" s="85"/>
      <c r="C95" s="85"/>
      <c r="D95" s="85"/>
      <c r="E95" s="86"/>
      <c r="F95" s="86"/>
    </row>
    <row r="96" spans="2:6" x14ac:dyDescent="0.3">
      <c r="B96" s="85"/>
      <c r="C96" s="85"/>
      <c r="D96" s="85"/>
      <c r="E96" s="86"/>
      <c r="F96" s="86"/>
    </row>
    <row r="97" spans="2:6" x14ac:dyDescent="0.3">
      <c r="B97" s="85"/>
      <c r="C97" s="85"/>
      <c r="D97" s="85"/>
      <c r="E97" s="86"/>
      <c r="F97" s="86"/>
    </row>
    <row r="98" spans="2:6" x14ac:dyDescent="0.3">
      <c r="B98" s="85"/>
      <c r="C98" s="85"/>
      <c r="D98" s="85"/>
      <c r="E98" s="86"/>
      <c r="F98" s="86"/>
    </row>
    <row r="99" spans="2:6" x14ac:dyDescent="0.3">
      <c r="B99" s="85"/>
      <c r="C99" s="85"/>
      <c r="D99" s="85"/>
      <c r="E99" s="86"/>
      <c r="F99" s="86"/>
    </row>
    <row r="100" spans="2:6" x14ac:dyDescent="0.3">
      <c r="B100" s="85"/>
      <c r="C100" s="85"/>
      <c r="D100" s="85"/>
      <c r="E100" s="86"/>
      <c r="F100" s="86"/>
    </row>
    <row r="101" spans="2:6" x14ac:dyDescent="0.3">
      <c r="B101" s="85"/>
      <c r="C101" s="85"/>
      <c r="D101" s="85"/>
      <c r="E101" s="86"/>
      <c r="F101" s="86"/>
    </row>
    <row r="102" spans="2:6" x14ac:dyDescent="0.3">
      <c r="B102" s="85"/>
      <c r="C102" s="85"/>
      <c r="D102" s="85"/>
      <c r="E102" s="86"/>
      <c r="F102" s="86"/>
    </row>
    <row r="103" spans="2:6" x14ac:dyDescent="0.3">
      <c r="B103" s="85"/>
      <c r="C103" s="85"/>
      <c r="D103" s="85"/>
      <c r="E103" s="86"/>
      <c r="F103" s="86"/>
    </row>
    <row r="104" spans="2:6" x14ac:dyDescent="0.3">
      <c r="B104" s="85"/>
      <c r="C104" s="85"/>
      <c r="D104" s="85"/>
      <c r="E104" s="86"/>
      <c r="F104" s="86"/>
    </row>
    <row r="105" spans="2:6" x14ac:dyDescent="0.3">
      <c r="B105" s="85"/>
      <c r="C105" s="85"/>
      <c r="D105" s="85"/>
      <c r="E105" s="86"/>
      <c r="F105" s="86"/>
    </row>
    <row r="106" spans="2:6" x14ac:dyDescent="0.3">
      <c r="B106" s="85"/>
      <c r="C106" s="85"/>
      <c r="D106" s="85"/>
      <c r="E106" s="86"/>
      <c r="F106" s="86"/>
    </row>
    <row r="107" spans="2:6" x14ac:dyDescent="0.3">
      <c r="B107" s="85"/>
      <c r="C107" s="85"/>
      <c r="D107" s="85"/>
      <c r="E107" s="86"/>
      <c r="F107" s="86"/>
    </row>
    <row r="108" spans="2:6" x14ac:dyDescent="0.3">
      <c r="B108" s="85"/>
      <c r="C108" s="85"/>
      <c r="D108" s="85"/>
      <c r="E108" s="86"/>
      <c r="F108" s="86"/>
    </row>
    <row r="109" spans="2:6" x14ac:dyDescent="0.3">
      <c r="B109" s="85"/>
      <c r="C109" s="85"/>
      <c r="D109" s="85"/>
      <c r="E109" s="86"/>
      <c r="F109" s="86"/>
    </row>
    <row r="110" spans="2:6" x14ac:dyDescent="0.3">
      <c r="B110" s="85"/>
      <c r="C110" s="85"/>
      <c r="D110" s="85"/>
      <c r="E110" s="86"/>
      <c r="F110" s="86"/>
    </row>
    <row r="111" spans="2:6" x14ac:dyDescent="0.3">
      <c r="B111" s="85"/>
      <c r="C111" s="85"/>
      <c r="D111" s="85"/>
      <c r="E111" s="86"/>
      <c r="F111" s="86"/>
    </row>
    <row r="112" spans="2:6" x14ac:dyDescent="0.3">
      <c r="B112" s="85"/>
      <c r="C112" s="85"/>
      <c r="D112" s="85"/>
      <c r="E112" s="86"/>
      <c r="F112" s="86"/>
    </row>
    <row r="113" spans="2:6" x14ac:dyDescent="0.3">
      <c r="B113" s="85"/>
      <c r="C113" s="85"/>
      <c r="D113" s="85"/>
      <c r="E113" s="86"/>
      <c r="F113" s="86"/>
    </row>
    <row r="114" spans="2:6" x14ac:dyDescent="0.3">
      <c r="B114" s="85"/>
      <c r="C114" s="85"/>
      <c r="D114" s="85"/>
      <c r="E114" s="86"/>
      <c r="F114" s="86"/>
    </row>
    <row r="115" spans="2:6" x14ac:dyDescent="0.3">
      <c r="B115" s="85"/>
      <c r="C115" s="85"/>
      <c r="D115" s="85"/>
      <c r="E115" s="86"/>
      <c r="F115" s="86"/>
    </row>
    <row r="116" spans="2:6" x14ac:dyDescent="0.3">
      <c r="B116" s="85"/>
      <c r="C116" s="85"/>
      <c r="D116" s="85"/>
      <c r="E116" s="86"/>
      <c r="F116" s="86"/>
    </row>
    <row r="117" spans="2:6" x14ac:dyDescent="0.3">
      <c r="B117" s="85"/>
      <c r="C117" s="85"/>
      <c r="D117" s="85"/>
      <c r="E117" s="86"/>
      <c r="F117" s="86"/>
    </row>
    <row r="118" spans="2:6" x14ac:dyDescent="0.3">
      <c r="B118" s="85"/>
      <c r="C118" s="85"/>
      <c r="D118" s="85"/>
      <c r="E118" s="86"/>
      <c r="F118" s="86"/>
    </row>
    <row r="119" spans="2:6" x14ac:dyDescent="0.3">
      <c r="B119" s="85"/>
      <c r="C119" s="85"/>
      <c r="D119" s="85"/>
      <c r="E119" s="86"/>
      <c r="F119" s="86"/>
    </row>
    <row r="120" spans="2:6" x14ac:dyDescent="0.3">
      <c r="B120" s="85"/>
      <c r="C120" s="85"/>
      <c r="D120" s="85"/>
      <c r="E120" s="86"/>
      <c r="F120" s="86"/>
    </row>
    <row r="121" spans="2:6" x14ac:dyDescent="0.3">
      <c r="B121" s="85"/>
      <c r="C121" s="85"/>
      <c r="D121" s="85"/>
      <c r="E121" s="86"/>
      <c r="F121" s="86"/>
    </row>
    <row r="122" spans="2:6" x14ac:dyDescent="0.3">
      <c r="B122" s="85"/>
      <c r="C122" s="85"/>
      <c r="D122" s="85"/>
      <c r="E122" s="86"/>
      <c r="F122" s="86"/>
    </row>
    <row r="123" spans="2:6" x14ac:dyDescent="0.3">
      <c r="B123" s="85"/>
      <c r="C123" s="85"/>
      <c r="D123" s="85"/>
      <c r="E123" s="86"/>
      <c r="F123" s="86"/>
    </row>
    <row r="124" spans="2:6" x14ac:dyDescent="0.3">
      <c r="B124" s="85"/>
      <c r="C124" s="85"/>
      <c r="D124" s="85"/>
      <c r="E124" s="86"/>
      <c r="F124" s="86"/>
    </row>
    <row r="125" spans="2:6" x14ac:dyDescent="0.3">
      <c r="B125" s="85"/>
      <c r="C125" s="85"/>
      <c r="D125" s="85"/>
      <c r="E125" s="86"/>
      <c r="F125" s="86"/>
    </row>
    <row r="126" spans="2:6" x14ac:dyDescent="0.3">
      <c r="B126" s="85"/>
      <c r="C126" s="85"/>
      <c r="D126" s="85"/>
      <c r="E126" s="86"/>
      <c r="F126" s="86"/>
    </row>
    <row r="127" spans="2:6" x14ac:dyDescent="0.3">
      <c r="B127" s="85"/>
      <c r="C127" s="85"/>
      <c r="D127" s="85"/>
      <c r="E127" s="86"/>
      <c r="F127" s="86"/>
    </row>
    <row r="128" spans="2:6" x14ac:dyDescent="0.3">
      <c r="B128" s="85"/>
      <c r="C128" s="85"/>
      <c r="D128" s="85"/>
      <c r="E128" s="86"/>
      <c r="F128" s="86"/>
    </row>
    <row r="129" spans="2:6" x14ac:dyDescent="0.3">
      <c r="B129" s="85"/>
      <c r="C129" s="85"/>
      <c r="D129" s="85"/>
      <c r="E129" s="86"/>
      <c r="F129" s="86"/>
    </row>
    <row r="130" spans="2:6" x14ac:dyDescent="0.3">
      <c r="B130" s="85"/>
      <c r="C130" s="85"/>
      <c r="D130" s="85"/>
      <c r="E130" s="86"/>
      <c r="F130" s="86"/>
    </row>
    <row r="131" spans="2:6" x14ac:dyDescent="0.3">
      <c r="B131" s="85"/>
      <c r="C131" s="85"/>
      <c r="D131" s="85"/>
      <c r="E131" s="86"/>
      <c r="F131" s="86"/>
    </row>
    <row r="132" spans="2:6" x14ac:dyDescent="0.3">
      <c r="B132" s="85"/>
      <c r="C132" s="85"/>
      <c r="D132" s="85"/>
      <c r="E132" s="86"/>
      <c r="F132" s="86"/>
    </row>
    <row r="133" spans="2:6" x14ac:dyDescent="0.3">
      <c r="B133" s="85"/>
      <c r="C133" s="85"/>
      <c r="D133" s="85"/>
      <c r="E133" s="86"/>
      <c r="F133" s="86"/>
    </row>
    <row r="134" spans="2:6" x14ac:dyDescent="0.3">
      <c r="B134" s="85"/>
      <c r="C134" s="85"/>
      <c r="D134" s="85"/>
      <c r="E134" s="86"/>
      <c r="F134" s="86"/>
    </row>
    <row r="135" spans="2:6" x14ac:dyDescent="0.3">
      <c r="B135" s="85"/>
      <c r="C135" s="85"/>
      <c r="D135" s="85"/>
      <c r="E135" s="86"/>
      <c r="F135" s="86"/>
    </row>
    <row r="136" spans="2:6" x14ac:dyDescent="0.3">
      <c r="B136" s="85"/>
      <c r="C136" s="85"/>
      <c r="D136" s="85"/>
      <c r="E136" s="86"/>
      <c r="F136" s="86"/>
    </row>
    <row r="137" spans="2:6" x14ac:dyDescent="0.3">
      <c r="B137" s="85"/>
      <c r="C137" s="85"/>
      <c r="D137" s="85"/>
      <c r="E137" s="86"/>
      <c r="F137" s="86"/>
    </row>
    <row r="138" spans="2:6" x14ac:dyDescent="0.3">
      <c r="B138" s="85"/>
      <c r="C138" s="85"/>
      <c r="D138" s="85"/>
      <c r="E138" s="86"/>
      <c r="F138" s="86"/>
    </row>
    <row r="139" spans="2:6" x14ac:dyDescent="0.3">
      <c r="B139" s="85"/>
      <c r="C139" s="85"/>
      <c r="D139" s="85"/>
      <c r="E139" s="86"/>
      <c r="F139" s="86"/>
    </row>
    <row r="140" spans="2:6" x14ac:dyDescent="0.3">
      <c r="B140" s="85"/>
      <c r="C140" s="85"/>
      <c r="D140" s="85"/>
      <c r="E140" s="86"/>
      <c r="F140" s="86"/>
    </row>
    <row r="141" spans="2:6" x14ac:dyDescent="0.3">
      <c r="B141" s="85"/>
      <c r="C141" s="85"/>
      <c r="D141" s="85"/>
      <c r="E141" s="86"/>
      <c r="F141" s="86"/>
    </row>
    <row r="142" spans="2:6" x14ac:dyDescent="0.3">
      <c r="B142" s="85"/>
      <c r="C142" s="85"/>
      <c r="D142" s="85"/>
      <c r="E142" s="86"/>
      <c r="F142" s="86"/>
    </row>
    <row r="143" spans="2:6" x14ac:dyDescent="0.3">
      <c r="B143" s="85"/>
      <c r="C143" s="85"/>
      <c r="D143" s="85"/>
      <c r="E143" s="86"/>
      <c r="F143" s="86"/>
    </row>
    <row r="144" spans="2:6" x14ac:dyDescent="0.3">
      <c r="B144" s="85"/>
      <c r="C144" s="85"/>
      <c r="D144" s="85"/>
      <c r="E144" s="86"/>
      <c r="F144" s="86"/>
    </row>
    <row r="145" spans="2:6" x14ac:dyDescent="0.3">
      <c r="B145" s="85"/>
      <c r="C145" s="85"/>
      <c r="D145" s="85"/>
      <c r="E145" s="86"/>
      <c r="F145" s="86"/>
    </row>
    <row r="146" spans="2:6" x14ac:dyDescent="0.3">
      <c r="B146" s="85"/>
      <c r="C146" s="85"/>
      <c r="D146" s="85"/>
      <c r="E146" s="86"/>
      <c r="F146" s="86"/>
    </row>
    <row r="147" spans="2:6" x14ac:dyDescent="0.3">
      <c r="B147" s="85"/>
      <c r="C147" s="85"/>
      <c r="D147" s="85"/>
      <c r="E147" s="86"/>
      <c r="F147" s="86"/>
    </row>
    <row r="148" spans="2:6" x14ac:dyDescent="0.3">
      <c r="B148" s="85"/>
      <c r="C148" s="85"/>
      <c r="D148" s="85"/>
      <c r="E148" s="86"/>
      <c r="F148" s="86"/>
    </row>
    <row r="149" spans="2:6" x14ac:dyDescent="0.3">
      <c r="B149" s="85"/>
      <c r="C149" s="85"/>
      <c r="D149" s="85"/>
      <c r="E149" s="86"/>
      <c r="F149" s="86"/>
    </row>
    <row r="150" spans="2:6" x14ac:dyDescent="0.3">
      <c r="B150" s="85"/>
      <c r="C150" s="85"/>
      <c r="D150" s="85"/>
      <c r="E150" s="86"/>
      <c r="F150" s="86"/>
    </row>
    <row r="151" spans="2:6" x14ac:dyDescent="0.3">
      <c r="B151" s="85"/>
      <c r="C151" s="85"/>
      <c r="D151" s="85"/>
      <c r="E151" s="86"/>
      <c r="F151" s="86"/>
    </row>
    <row r="152" spans="2:6" x14ac:dyDescent="0.3">
      <c r="B152" s="85"/>
      <c r="C152" s="85"/>
      <c r="D152" s="85"/>
      <c r="E152" s="86"/>
      <c r="F152" s="86"/>
    </row>
    <row r="153" spans="2:6" x14ac:dyDescent="0.3">
      <c r="B153" s="85"/>
      <c r="C153" s="85"/>
      <c r="D153" s="85"/>
      <c r="E153" s="86"/>
      <c r="F153" s="86"/>
    </row>
    <row r="154" spans="2:6" x14ac:dyDescent="0.3">
      <c r="B154" s="85"/>
      <c r="C154" s="85"/>
      <c r="D154" s="85"/>
      <c r="E154" s="86"/>
      <c r="F154" s="86"/>
    </row>
    <row r="155" spans="2:6" x14ac:dyDescent="0.3">
      <c r="B155" s="85"/>
      <c r="C155" s="85"/>
      <c r="D155" s="85"/>
      <c r="E155" s="86"/>
      <c r="F155" s="86"/>
    </row>
    <row r="156" spans="2:6" x14ac:dyDescent="0.3">
      <c r="B156" s="85"/>
      <c r="C156" s="85"/>
      <c r="D156" s="85"/>
      <c r="E156" s="86"/>
      <c r="F156" s="86"/>
    </row>
    <row r="157" spans="2:6" x14ac:dyDescent="0.3">
      <c r="B157" s="85"/>
      <c r="C157" s="85"/>
      <c r="D157" s="85"/>
      <c r="E157" s="86"/>
      <c r="F157" s="86"/>
    </row>
    <row r="158" spans="2:6" x14ac:dyDescent="0.3">
      <c r="B158" s="85"/>
      <c r="C158" s="85"/>
      <c r="D158" s="85"/>
      <c r="E158" s="86"/>
      <c r="F158" s="86"/>
    </row>
    <row r="159" spans="2:6" x14ac:dyDescent="0.3">
      <c r="B159" s="85"/>
      <c r="C159" s="85"/>
      <c r="D159" s="85"/>
      <c r="E159" s="86"/>
      <c r="F159" s="86"/>
    </row>
    <row r="160" spans="2:6" x14ac:dyDescent="0.3">
      <c r="B160" s="85"/>
      <c r="C160" s="85"/>
      <c r="D160" s="85"/>
      <c r="E160" s="86"/>
      <c r="F160" s="86"/>
    </row>
    <row r="161" spans="2:6" x14ac:dyDescent="0.3">
      <c r="B161" s="85"/>
      <c r="C161" s="85"/>
      <c r="D161" s="85"/>
      <c r="E161" s="86"/>
      <c r="F161" s="86"/>
    </row>
    <row r="162" spans="2:6" x14ac:dyDescent="0.3">
      <c r="B162" s="85"/>
      <c r="C162" s="85"/>
      <c r="D162" s="85"/>
      <c r="E162" s="86"/>
      <c r="F162" s="86"/>
    </row>
    <row r="163" spans="2:6" x14ac:dyDescent="0.3">
      <c r="B163" s="85"/>
      <c r="C163" s="85"/>
      <c r="D163" s="85"/>
      <c r="E163" s="86"/>
      <c r="F163" s="86"/>
    </row>
    <row r="164" spans="2:6" x14ac:dyDescent="0.3">
      <c r="B164" s="85"/>
      <c r="C164" s="85"/>
      <c r="D164" s="85"/>
      <c r="E164" s="86"/>
      <c r="F164" s="86"/>
    </row>
    <row r="165" spans="2:6" x14ac:dyDescent="0.3">
      <c r="B165" s="85"/>
      <c r="C165" s="85"/>
      <c r="D165" s="85"/>
      <c r="E165" s="86"/>
      <c r="F165" s="86"/>
    </row>
    <row r="166" spans="2:6" x14ac:dyDescent="0.3">
      <c r="B166" s="85"/>
      <c r="C166" s="85"/>
      <c r="D166" s="85"/>
      <c r="E166" s="86"/>
      <c r="F166" s="86"/>
    </row>
    <row r="167" spans="2:6" x14ac:dyDescent="0.3">
      <c r="B167" s="85"/>
      <c r="C167" s="85"/>
      <c r="D167" s="85"/>
      <c r="E167" s="86"/>
      <c r="F167" s="86"/>
    </row>
    <row r="168" spans="2:6" x14ac:dyDescent="0.3">
      <c r="B168" s="85"/>
      <c r="C168" s="85"/>
      <c r="D168" s="85"/>
      <c r="E168" s="86"/>
      <c r="F168" s="86"/>
    </row>
    <row r="169" spans="2:6" x14ac:dyDescent="0.3">
      <c r="B169" s="85"/>
      <c r="C169" s="85"/>
      <c r="D169" s="85"/>
      <c r="E169" s="86"/>
      <c r="F169" s="86"/>
    </row>
    <row r="170" spans="2:6" x14ac:dyDescent="0.3">
      <c r="B170" s="85"/>
      <c r="C170" s="85"/>
      <c r="D170" s="85"/>
      <c r="E170" s="86"/>
      <c r="F170" s="86"/>
    </row>
    <row r="171" spans="2:6" x14ac:dyDescent="0.3">
      <c r="B171" s="85"/>
      <c r="C171" s="85"/>
      <c r="D171" s="85"/>
      <c r="E171" s="86"/>
      <c r="F171" s="86"/>
    </row>
    <row r="172" spans="2:6" x14ac:dyDescent="0.3">
      <c r="B172" s="85"/>
      <c r="C172" s="85"/>
      <c r="D172" s="85"/>
      <c r="E172" s="86"/>
      <c r="F172" s="86"/>
    </row>
    <row r="173" spans="2:6" x14ac:dyDescent="0.3">
      <c r="B173" s="85"/>
      <c r="C173" s="85"/>
      <c r="D173" s="85"/>
      <c r="E173" s="86"/>
      <c r="F173" s="86"/>
    </row>
    <row r="174" spans="2:6" x14ac:dyDescent="0.3">
      <c r="B174" s="85"/>
      <c r="C174" s="85"/>
      <c r="D174" s="85"/>
      <c r="E174" s="86"/>
      <c r="F174" s="86"/>
    </row>
    <row r="175" spans="2:6" x14ac:dyDescent="0.3">
      <c r="B175" s="85"/>
      <c r="C175" s="85"/>
      <c r="D175" s="85"/>
      <c r="E175" s="86"/>
      <c r="F175" s="86"/>
    </row>
    <row r="176" spans="2:6" x14ac:dyDescent="0.3">
      <c r="B176" s="85"/>
      <c r="C176" s="85"/>
      <c r="D176" s="85"/>
      <c r="E176" s="86"/>
      <c r="F176" s="86"/>
    </row>
    <row r="177" spans="2:6" x14ac:dyDescent="0.3">
      <c r="B177" s="85"/>
      <c r="C177" s="85"/>
      <c r="D177" s="85"/>
      <c r="E177" s="86"/>
      <c r="F177" s="86"/>
    </row>
    <row r="178" spans="2:6" x14ac:dyDescent="0.3">
      <c r="B178" s="85"/>
      <c r="C178" s="85"/>
      <c r="D178" s="85"/>
      <c r="E178" s="86"/>
      <c r="F178" s="86"/>
    </row>
    <row r="179" spans="2:6" x14ac:dyDescent="0.3">
      <c r="B179" s="85"/>
      <c r="C179" s="85"/>
      <c r="D179" s="85"/>
      <c r="E179" s="86"/>
      <c r="F179" s="86"/>
    </row>
    <row r="180" spans="2:6" x14ac:dyDescent="0.3">
      <c r="B180" s="85"/>
      <c r="C180" s="85"/>
      <c r="D180" s="85"/>
      <c r="E180" s="86"/>
      <c r="F180" s="86"/>
    </row>
    <row r="181" spans="2:6" x14ac:dyDescent="0.3">
      <c r="B181" s="85"/>
      <c r="C181" s="85"/>
      <c r="D181" s="85"/>
      <c r="E181" s="86"/>
      <c r="F181" s="86"/>
    </row>
    <row r="182" spans="2:6" x14ac:dyDescent="0.3">
      <c r="B182" s="85"/>
      <c r="C182" s="85"/>
      <c r="D182" s="85"/>
      <c r="E182" s="86"/>
      <c r="F182" s="86"/>
    </row>
    <row r="183" spans="2:6" x14ac:dyDescent="0.3">
      <c r="B183" s="85"/>
      <c r="C183" s="85"/>
      <c r="D183" s="85"/>
      <c r="E183" s="86"/>
      <c r="F183" s="86"/>
    </row>
    <row r="184" spans="2:6" x14ac:dyDescent="0.3">
      <c r="B184" s="85"/>
      <c r="C184" s="85"/>
      <c r="D184" s="85"/>
      <c r="E184" s="86"/>
      <c r="F184" s="86"/>
    </row>
    <row r="185" spans="2:6" x14ac:dyDescent="0.3">
      <c r="B185" s="85"/>
      <c r="C185" s="85"/>
      <c r="D185" s="85"/>
      <c r="E185" s="86"/>
      <c r="F185" s="86"/>
    </row>
    <row r="186" spans="2:6" x14ac:dyDescent="0.3">
      <c r="B186" s="85"/>
      <c r="C186" s="85"/>
      <c r="D186" s="85"/>
      <c r="E186" s="86"/>
      <c r="F186" s="86"/>
    </row>
    <row r="187" spans="2:6" x14ac:dyDescent="0.3">
      <c r="B187" s="85"/>
      <c r="C187" s="85"/>
      <c r="D187" s="85"/>
      <c r="E187" s="86"/>
      <c r="F187" s="86"/>
    </row>
    <row r="188" spans="2:6" x14ac:dyDescent="0.3">
      <c r="B188" s="85"/>
      <c r="C188" s="85"/>
      <c r="D188" s="85"/>
      <c r="E188" s="86"/>
      <c r="F188" s="86"/>
    </row>
    <row r="189" spans="2:6" x14ac:dyDescent="0.3">
      <c r="B189" s="85"/>
      <c r="C189" s="85"/>
      <c r="D189" s="85"/>
      <c r="E189" s="86"/>
      <c r="F189" s="86"/>
    </row>
    <row r="190" spans="2:6" x14ac:dyDescent="0.3">
      <c r="B190" s="85"/>
      <c r="C190" s="85"/>
      <c r="D190" s="85"/>
      <c r="E190" s="86"/>
      <c r="F190" s="86"/>
    </row>
    <row r="191" spans="2:6" x14ac:dyDescent="0.3">
      <c r="B191" s="85"/>
      <c r="C191" s="85"/>
      <c r="D191" s="85"/>
      <c r="E191" s="86"/>
      <c r="F191" s="86"/>
    </row>
    <row r="192" spans="2:6" x14ac:dyDescent="0.3">
      <c r="B192" s="85"/>
      <c r="C192" s="85"/>
      <c r="D192" s="85"/>
      <c r="E192" s="86"/>
      <c r="F192" s="86"/>
    </row>
    <row r="193" spans="2:6" x14ac:dyDescent="0.3">
      <c r="B193" s="85"/>
      <c r="C193" s="85"/>
      <c r="D193" s="85"/>
      <c r="E193" s="86"/>
      <c r="F193" s="86"/>
    </row>
    <row r="194" spans="2:6" x14ac:dyDescent="0.3">
      <c r="B194" s="85"/>
      <c r="C194" s="85"/>
      <c r="D194" s="85"/>
      <c r="E194" s="86"/>
      <c r="F194" s="86"/>
    </row>
    <row r="195" spans="2:6" x14ac:dyDescent="0.3">
      <c r="B195" s="85"/>
      <c r="C195" s="85"/>
      <c r="D195" s="85"/>
      <c r="E195" s="86"/>
      <c r="F195" s="86"/>
    </row>
    <row r="196" spans="2:6" x14ac:dyDescent="0.3">
      <c r="B196" s="85"/>
      <c r="C196" s="85"/>
      <c r="D196" s="85"/>
      <c r="E196" s="86"/>
      <c r="F196" s="86"/>
    </row>
    <row r="197" spans="2:6" x14ac:dyDescent="0.3">
      <c r="B197" s="85"/>
      <c r="C197" s="85"/>
      <c r="D197" s="85"/>
      <c r="E197" s="86"/>
      <c r="F197" s="86"/>
    </row>
    <row r="198" spans="2:6" x14ac:dyDescent="0.3">
      <c r="B198" s="85"/>
      <c r="C198" s="85"/>
      <c r="D198" s="85"/>
      <c r="E198" s="86"/>
      <c r="F198" s="86"/>
    </row>
    <row r="199" spans="2:6" x14ac:dyDescent="0.3">
      <c r="B199" s="85"/>
      <c r="C199" s="85"/>
      <c r="D199" s="85"/>
      <c r="E199" s="86"/>
      <c r="F199" s="86"/>
    </row>
    <row r="200" spans="2:6" x14ac:dyDescent="0.3">
      <c r="B200" s="85"/>
      <c r="C200" s="85"/>
      <c r="D200" s="85"/>
      <c r="E200" s="86"/>
      <c r="F200" s="86"/>
    </row>
    <row r="201" spans="2:6" x14ac:dyDescent="0.3">
      <c r="B201" s="85"/>
      <c r="C201" s="85"/>
      <c r="D201" s="85"/>
      <c r="E201" s="86"/>
      <c r="F201" s="86"/>
    </row>
    <row r="202" spans="2:6" x14ac:dyDescent="0.3">
      <c r="B202" s="85"/>
      <c r="C202" s="85"/>
      <c r="D202" s="85"/>
      <c r="E202" s="86"/>
      <c r="F202" s="86"/>
    </row>
    <row r="203" spans="2:6" x14ac:dyDescent="0.3">
      <c r="B203" s="85"/>
      <c r="C203" s="85"/>
      <c r="D203" s="85"/>
      <c r="E203" s="86"/>
      <c r="F203" s="86"/>
    </row>
    <row r="204" spans="2:6" x14ac:dyDescent="0.3">
      <c r="B204" s="85"/>
      <c r="C204" s="85"/>
      <c r="D204" s="85"/>
      <c r="E204" s="86"/>
      <c r="F204" s="86"/>
    </row>
    <row r="205" spans="2:6" x14ac:dyDescent="0.3">
      <c r="B205" s="85"/>
      <c r="C205" s="85"/>
      <c r="D205" s="85"/>
      <c r="E205" s="86"/>
      <c r="F205" s="86"/>
    </row>
    <row r="206" spans="2:6" x14ac:dyDescent="0.3">
      <c r="B206" s="85"/>
      <c r="C206" s="85"/>
      <c r="D206" s="85"/>
      <c r="E206" s="86"/>
      <c r="F206" s="86"/>
    </row>
    <row r="207" spans="2:6" x14ac:dyDescent="0.3">
      <c r="B207" s="85"/>
      <c r="C207" s="85"/>
      <c r="D207" s="85"/>
      <c r="E207" s="86"/>
      <c r="F207" s="86"/>
    </row>
    <row r="208" spans="2:6" x14ac:dyDescent="0.3">
      <c r="B208" s="85"/>
      <c r="C208" s="85"/>
      <c r="D208" s="85"/>
      <c r="E208" s="86"/>
      <c r="F208" s="86"/>
    </row>
    <row r="209" spans="2:6" x14ac:dyDescent="0.3">
      <c r="B209" s="85"/>
      <c r="C209" s="85"/>
      <c r="D209" s="85"/>
      <c r="E209" s="86"/>
      <c r="F209" s="86"/>
    </row>
    <row r="210" spans="2:6" x14ac:dyDescent="0.3">
      <c r="B210" s="85"/>
      <c r="C210" s="85"/>
      <c r="D210" s="85"/>
      <c r="E210" s="86"/>
      <c r="F210" s="86"/>
    </row>
    <row r="211" spans="2:6" x14ac:dyDescent="0.3">
      <c r="B211" s="85"/>
      <c r="C211" s="85"/>
      <c r="D211" s="85"/>
      <c r="E211" s="86"/>
      <c r="F211" s="86"/>
    </row>
    <row r="212" spans="2:6" x14ac:dyDescent="0.3">
      <c r="B212" s="85"/>
      <c r="C212" s="85"/>
      <c r="D212" s="85"/>
      <c r="E212" s="86"/>
      <c r="F212" s="86"/>
    </row>
    <row r="213" spans="2:6" x14ac:dyDescent="0.3">
      <c r="B213" s="85"/>
      <c r="C213" s="85"/>
      <c r="D213" s="85"/>
      <c r="E213" s="86"/>
      <c r="F213" s="86"/>
    </row>
    <row r="214" spans="2:6" x14ac:dyDescent="0.3">
      <c r="B214" s="85"/>
      <c r="C214" s="85"/>
      <c r="D214" s="85"/>
      <c r="E214" s="86"/>
      <c r="F214" s="86"/>
    </row>
    <row r="215" spans="2:6" x14ac:dyDescent="0.3">
      <c r="B215" s="85"/>
      <c r="C215" s="85"/>
      <c r="E215" s="86"/>
      <c r="F215" s="86"/>
    </row>
  </sheetData>
  <mergeCells count="47">
    <mergeCell ref="H34:I34"/>
    <mergeCell ref="B8:D8"/>
    <mergeCell ref="B12:D12"/>
    <mergeCell ref="H14:I14"/>
    <mergeCell ref="H15:I15"/>
    <mergeCell ref="H2:I2"/>
    <mergeCell ref="H3:I3"/>
    <mergeCell ref="E12:E13"/>
    <mergeCell ref="H5:I5"/>
    <mergeCell ref="H9:I9"/>
    <mergeCell ref="H10:I10"/>
    <mergeCell ref="H12:I13"/>
    <mergeCell ref="H11:I11"/>
    <mergeCell ref="H7:I7"/>
    <mergeCell ref="H8:I8"/>
    <mergeCell ref="H35:I35"/>
    <mergeCell ref="H26:I26"/>
    <mergeCell ref="A12:A13"/>
    <mergeCell ref="H28:I28"/>
    <mergeCell ref="H29:I29"/>
    <mergeCell ref="H30:I30"/>
    <mergeCell ref="H31:I31"/>
    <mergeCell ref="H27:I27"/>
    <mergeCell ref="H23:I23"/>
    <mergeCell ref="H24:I24"/>
    <mergeCell ref="H25:I25"/>
    <mergeCell ref="H16:I16"/>
    <mergeCell ref="H17:I17"/>
    <mergeCell ref="H22:I22"/>
    <mergeCell ref="H33:I33"/>
    <mergeCell ref="H18:I18"/>
    <mergeCell ref="H43:I43"/>
    <mergeCell ref="H44:I44"/>
    <mergeCell ref="H45:I45"/>
    <mergeCell ref="A19:A20"/>
    <mergeCell ref="B19:D19"/>
    <mergeCell ref="E19:E20"/>
    <mergeCell ref="H19:I20"/>
    <mergeCell ref="H21:I21"/>
    <mergeCell ref="H32:I32"/>
    <mergeCell ref="H41:I41"/>
    <mergeCell ref="H42:I42"/>
    <mergeCell ref="H36:I36"/>
    <mergeCell ref="H37:I37"/>
    <mergeCell ref="H38:I38"/>
    <mergeCell ref="H39:I39"/>
    <mergeCell ref="H40:I40"/>
  </mergeCells>
  <pageMargins left="0.70866141732283472" right="0.43307086614173229" top="1.4566929133858268" bottom="0.62992125984251968" header="0.31496062992125984" footer="0.31496062992125984"/>
  <pageSetup paperSize="9" scale="75" orientation="portrait" horizontalDpi="4294967293" r:id="rId1"/>
  <headerFooter>
    <oddHeader>&amp;L&amp;"Segoe UI,Fett"&amp;14&amp;K000000
Kath. Pfarreiheim Richterswil&amp;"Segoe UI,Standard"
M. u. G. Schmid
Postfach 413 |Erlenstr. 34
8805 Richterswil
079 953 62 66&amp;R&amp;G</oddHeader>
    <oddFooter>&amp;L&amp;"Calibri Light,Standard"&amp;6&amp;K000000&amp;Z&amp;F&amp;C&amp;"Segoe UI,Standard"Zürich
IBAN: CH50 0070 0114 7002 0600 6 | Konto Nr. 80-151-4
Röm.-kath. Kirchgemeinde | Richterswil | Erlenstr. 32 | 8805 Richterswil&amp;R&amp;"Calibri Light,Standard"&amp;8Schmid  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Res. Anfrage</vt:lpstr>
      <vt:lpstr>Vertrag</vt:lpstr>
      <vt:lpstr>Rechnung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G. Schmid</dc:creator>
  <cp:lastModifiedBy>Pfarreiheim</cp:lastModifiedBy>
  <cp:lastPrinted>2022-01-19T10:21:31Z</cp:lastPrinted>
  <dcterms:created xsi:type="dcterms:W3CDTF">2011-11-23T13:31:59Z</dcterms:created>
  <dcterms:modified xsi:type="dcterms:W3CDTF">2022-01-19T10:25:38Z</dcterms:modified>
</cp:coreProperties>
</file>